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10\Share\학술발표회\2024 춘계(24.05.29~5.31, 부산BPEX)\단체등록\"/>
    </mc:Choice>
  </mc:AlternateContent>
  <xr:revisionPtr revIDLastSave="0" documentId="8_{7DD36E2E-23AD-4C3E-BD88-4CD5374C25BA}" xr6:coauthVersionLast="36" xr6:coauthVersionMax="36" xr10:uidLastSave="{00000000-0000-0000-0000-000000000000}"/>
  <bookViews>
    <workbookView xWindow="0" yWindow="0" windowWidth="28800" windowHeight="12180" xr2:uid="{FBDE7952-9B27-4899-A58C-4E229EF50EB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1" l="1"/>
  <c r="N17" i="1"/>
  <c r="N18" i="1"/>
  <c r="N19" i="1"/>
  <c r="N20" i="1"/>
  <c r="N21" i="1"/>
  <c r="N22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AA17" i="1" l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16" i="1"/>
  <c r="T16" i="1" l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AB41" i="1" l="1"/>
  <c r="AB31" i="1"/>
  <c r="AB26" i="1"/>
  <c r="AB32" i="1"/>
  <c r="AB27" i="1"/>
  <c r="AB30" i="1"/>
  <c r="AB12" i="1"/>
  <c r="AB8" i="1"/>
  <c r="AB9" i="1"/>
  <c r="AB19" i="1"/>
  <c r="AB36" i="1"/>
  <c r="AB40" i="1"/>
  <c r="AB33" i="1"/>
  <c r="AB17" i="1"/>
  <c r="AB15" i="1"/>
  <c r="AB14" i="1"/>
  <c r="AB29" i="1"/>
  <c r="AB24" i="1"/>
  <c r="AB28" i="1"/>
  <c r="AB39" i="1"/>
  <c r="AB38" i="1"/>
  <c r="AB21" i="1"/>
  <c r="AB20" i="1"/>
  <c r="AB18" i="1"/>
  <c r="AB16" i="1"/>
  <c r="AB37" i="1"/>
  <c r="AB25" i="1"/>
  <c r="AB13" i="1"/>
  <c r="AB35" i="1"/>
  <c r="AB23" i="1"/>
  <c r="AB11" i="1"/>
  <c r="AB34" i="1"/>
  <c r="AB22" i="1"/>
  <c r="AB10" i="1"/>
  <c r="AB42" i="1"/>
</calcChain>
</file>

<file path=xl/sharedStrings.xml><?xml version="1.0" encoding="utf-8"?>
<sst xmlns="http://schemas.openxmlformats.org/spreadsheetml/2006/main" count="88" uniqueCount="69">
  <si>
    <r>
      <rPr>
        <sz val="10"/>
        <color rgb="FFFF0000"/>
        <rFont val="맑은 고딕"/>
        <family val="3"/>
        <charset val="129"/>
      </rPr>
      <t>★</t>
    </r>
    <r>
      <rPr>
        <sz val="10"/>
        <color rgb="FFFF0000"/>
        <rFont val="HY헤드라인M"/>
        <family val="1"/>
        <charset val="129"/>
      </rPr>
      <t xml:space="preserve"> 본 학회는 회원구분에 따라 등록비에 차등이 있사오니 반드시 학회 사무국에 확인 후 입금해 주시기 바랍니다.</t>
    </r>
    <phoneticPr fontId="3" type="noConversion"/>
  </si>
  <si>
    <t>No</t>
    <phoneticPr fontId="3" type="noConversion"/>
  </si>
  <si>
    <t>성명</t>
    <phoneticPr fontId="3" type="noConversion"/>
  </si>
  <si>
    <t>소속부서</t>
    <phoneticPr fontId="3" type="noConversion"/>
  </si>
  <si>
    <t>이메일</t>
    <phoneticPr fontId="3" type="noConversion"/>
  </si>
  <si>
    <t>핸드폰번호</t>
    <phoneticPr fontId="3" type="noConversion"/>
  </si>
  <si>
    <t>회원구분</t>
    <phoneticPr fontId="3" type="noConversion"/>
  </si>
  <si>
    <t>A</t>
    <phoneticPr fontId="3" type="noConversion"/>
  </si>
  <si>
    <t>B</t>
    <phoneticPr fontId="3" type="noConversion"/>
  </si>
  <si>
    <t>C</t>
    <phoneticPr fontId="3" type="noConversion"/>
  </si>
  <si>
    <t>참가유형</t>
    <phoneticPr fontId="3" type="noConversion"/>
  </si>
  <si>
    <t>사전/일반</t>
    <phoneticPr fontId="3" type="noConversion"/>
  </si>
  <si>
    <t>등록비</t>
    <phoneticPr fontId="3" type="noConversion"/>
  </si>
  <si>
    <t>식사여부</t>
    <phoneticPr fontId="3" type="noConversion"/>
  </si>
  <si>
    <t>전체
등록비
소계</t>
    <phoneticPr fontId="3" type="noConversion"/>
  </si>
  <si>
    <t>정회원B</t>
    <phoneticPr fontId="3" type="noConversion"/>
  </si>
  <si>
    <t>학생회원</t>
    <phoneticPr fontId="3" type="noConversion"/>
  </si>
  <si>
    <t>비회원(일반)</t>
    <phoneticPr fontId="3" type="noConversion"/>
  </si>
  <si>
    <t>평생/정회원A</t>
    <phoneticPr fontId="3" type="noConversion"/>
  </si>
  <si>
    <t>참석여부</t>
    <phoneticPr fontId="3" type="noConversion"/>
  </si>
  <si>
    <t>Y</t>
    <phoneticPr fontId="3" type="noConversion"/>
  </si>
  <si>
    <t>N</t>
    <phoneticPr fontId="3" type="noConversion"/>
  </si>
  <si>
    <t>비회원(학생)</t>
    <phoneticPr fontId="3" type="noConversion"/>
  </si>
  <si>
    <t>등록비</t>
    <phoneticPr fontId="3" type="noConversion"/>
  </si>
  <si>
    <t>사전</t>
    <phoneticPr fontId="3" type="noConversion"/>
  </si>
  <si>
    <t>일반</t>
    <phoneticPr fontId="3" type="noConversion"/>
  </si>
  <si>
    <t>참가유형</t>
    <phoneticPr fontId="3" type="noConversion"/>
  </si>
  <si>
    <t>논문발표자</t>
    <phoneticPr fontId="3" type="noConversion"/>
  </si>
  <si>
    <t>일반참가자</t>
    <phoneticPr fontId="3" type="noConversion"/>
  </si>
  <si>
    <t>주제발표자</t>
    <phoneticPr fontId="3" type="noConversion"/>
  </si>
  <si>
    <t>패널</t>
    <phoneticPr fontId="3" type="noConversion"/>
  </si>
  <si>
    <t>등록유형</t>
    <phoneticPr fontId="3" type="noConversion"/>
  </si>
  <si>
    <t>선택안함</t>
    <phoneticPr fontId="3" type="noConversion"/>
  </si>
  <si>
    <r>
      <rPr>
        <b/>
        <sz val="12"/>
        <color rgb="FF0000FF"/>
        <rFont val="HY견고딕"/>
        <family val="1"/>
        <charset val="129"/>
      </rPr>
      <t>▣</t>
    </r>
    <r>
      <rPr>
        <b/>
        <sz val="12"/>
        <color rgb="FF0000FF"/>
        <rFont val="함초롬돋움"/>
        <family val="3"/>
        <charset val="129"/>
      </rPr>
      <t xml:space="preserve"> 식사제공사항</t>
    </r>
    <phoneticPr fontId="3" type="noConversion"/>
  </si>
  <si>
    <t>F</t>
    <phoneticPr fontId="3" type="noConversion"/>
  </si>
  <si>
    <t>2024 춘계학술발표회 단체신청 양식</t>
    <phoneticPr fontId="3" type="noConversion"/>
  </si>
  <si>
    <t>춘계</t>
    <phoneticPr fontId="3" type="noConversion"/>
  </si>
  <si>
    <t>Workshop A~E</t>
    <phoneticPr fontId="3" type="noConversion"/>
  </si>
  <si>
    <t>Workshop F~H</t>
    <phoneticPr fontId="3" type="noConversion"/>
  </si>
  <si>
    <t>Workshop I</t>
    <phoneticPr fontId="3" type="noConversion"/>
  </si>
  <si>
    <t>2024 춘계학술발표회 (5.29~31)</t>
    <phoneticPr fontId="3" type="noConversion"/>
  </si>
  <si>
    <t>D</t>
    <phoneticPr fontId="3" type="noConversion"/>
  </si>
  <si>
    <t>E</t>
    <phoneticPr fontId="3" type="noConversion"/>
  </si>
  <si>
    <t>G</t>
    <phoneticPr fontId="3" type="noConversion"/>
  </si>
  <si>
    <t>H</t>
    <phoneticPr fontId="3" type="noConversion"/>
  </si>
  <si>
    <t>KRS-KORAD International Workshop on High Level Waste Management</t>
    <phoneticPr fontId="3" type="noConversion"/>
  </si>
  <si>
    <t>중·저준위방폐물의 처분적합성 만족을 위한 처리기술 개발 현황</t>
    <phoneticPr fontId="3" type="noConversion"/>
  </si>
  <si>
    <t>I</t>
    <phoneticPr fontId="3" type="noConversion"/>
  </si>
  <si>
    <t xml:space="preserve">KNMM-KRS Joint Workshop on Additional Protocol (AP) Declarations </t>
    <phoneticPr fontId="3" type="noConversion"/>
  </si>
  <si>
    <t>3. 2024 춘계학술발표회 등록시 5.30(목) 석식(만찬) 제공</t>
    <phoneticPr fontId="3" type="noConversion"/>
  </si>
  <si>
    <t>1. Workshop Part. I (A~E) 등록시 5월 29일(수) 석식(Reception) 제공</t>
    <phoneticPr fontId="3" type="noConversion"/>
  </si>
  <si>
    <t>2. Workshop Part. II(D~H) 등록시 5월 30일(목) 중식 제공</t>
    <phoneticPr fontId="3" type="noConversion"/>
  </si>
  <si>
    <t>만찬
(5.30)</t>
    <phoneticPr fontId="3" type="noConversion"/>
  </si>
  <si>
    <t>Reception
(5.29)</t>
    <phoneticPr fontId="3" type="noConversion"/>
  </si>
  <si>
    <t>Lunch
(5.30)</t>
    <phoneticPr fontId="3" type="noConversion"/>
  </si>
  <si>
    <t>사용후핵연료 안전관리를 
위한 추진방안</t>
    <phoneticPr fontId="3" type="noConversion"/>
  </si>
  <si>
    <t>원전해체사업의 효율적 수행을 위한 준비현황 및 계획</t>
    <phoneticPr fontId="3" type="noConversion"/>
  </si>
  <si>
    <t>해양방사능 
모니터링 
기술현황 및 
발전 방향</t>
    <phoneticPr fontId="3" type="noConversion"/>
  </si>
  <si>
    <t>원전해체 
핵종분석 
기술개발 및 
기반 구축사업 
연구현황 및 
추진전략</t>
    <phoneticPr fontId="3" type="noConversion"/>
  </si>
  <si>
    <t>KNMM&amp;KRS Joint Workshop
 - 원자력 수출국 도약을 위한 국가 차원의 핵주기 
역량 강화 방안</t>
    <phoneticPr fontId="3" type="noConversion"/>
  </si>
  <si>
    <t>고준위폐기물 
심층처분을 위한 수용성 증진방안</t>
    <phoneticPr fontId="3" type="noConversion"/>
  </si>
  <si>
    <t>Workshop I (5.29)</t>
    <phoneticPr fontId="3" type="noConversion"/>
  </si>
  <si>
    <t>Workshop II (5.30)</t>
    <phoneticPr fontId="3" type="noConversion"/>
  </si>
  <si>
    <t>Workshop Ⅲ (5.31)</t>
    <phoneticPr fontId="3" type="noConversion"/>
  </si>
  <si>
    <t>식사여부</t>
    <phoneticPr fontId="3" type="noConversion"/>
  </si>
  <si>
    <t>O</t>
    <phoneticPr fontId="3" type="noConversion"/>
  </si>
  <si>
    <t>X</t>
    <phoneticPr fontId="3" type="noConversion"/>
  </si>
  <si>
    <t>만찬여부</t>
    <phoneticPr fontId="3" type="noConversion"/>
  </si>
  <si>
    <t>▣ 신청기관명 :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</si>
</sst>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4"/>
      <color rgb="FF0000FF"/>
      <name val="HY헤드라인M"/>
      <family val="1"/>
      <charset val="129"/>
    </font>
    <font>
      <sz val="10"/>
      <color rgb="FFFF0000"/>
      <name val="HY헤드라인M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HY헤드라인M"/>
      <family val="1"/>
      <charset val="129"/>
    </font>
    <font>
      <sz val="11"/>
      <color theme="1"/>
      <name val="함초롬돋움"/>
      <family val="3"/>
      <charset val="129"/>
    </font>
    <font>
      <sz val="9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함초롬돋움"/>
      <family val="3"/>
      <charset val="129"/>
    </font>
    <font>
      <b/>
      <sz val="12"/>
      <color rgb="FF0000FF"/>
      <name val="함초롬돋움"/>
      <family val="1"/>
      <charset val="129"/>
    </font>
    <font>
      <b/>
      <sz val="12"/>
      <color rgb="FF0000FF"/>
      <name val="HY견고딕"/>
      <family val="1"/>
      <charset val="129"/>
    </font>
    <font>
      <b/>
      <sz val="12"/>
      <color rgb="FF0000FF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1"/>
      <color rgb="FFFA7D00"/>
      <name val="맑은 고딕"/>
      <family val="2"/>
      <charset val="129"/>
      <scheme val="minor"/>
    </font>
    <font>
      <b/>
      <sz val="11"/>
      <color theme="1"/>
      <name val="함초롬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7"/>
      <color theme="1"/>
      <name val="함초롬돋움"/>
      <family val="3"/>
      <charset val="129"/>
    </font>
    <font>
      <b/>
      <sz val="9"/>
      <color theme="1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rgb="FFF1E3F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0" fillId="0" borderId="0" xfId="0" applyFont="1">
      <alignment vertical="center"/>
    </xf>
    <xf numFmtId="41" fontId="0" fillId="0" borderId="0" xfId="1" applyFont="1">
      <alignment vertical="center"/>
    </xf>
    <xf numFmtId="41" fontId="2" fillId="0" borderId="0" xfId="1" applyFont="1" applyAlignment="1">
      <alignment horizontal="center" vertical="center"/>
    </xf>
    <xf numFmtId="41" fontId="10" fillId="0" borderId="0" xfId="1" applyFo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10" fillId="0" borderId="2" xfId="1" applyFont="1" applyBorder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2" applyBorder="1" applyAlignment="1">
      <alignment horizontal="center" vertical="center"/>
    </xf>
    <xf numFmtId="0" fontId="18" fillId="5" borderId="6" xfId="3">
      <alignment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6" fillId="0" borderId="0" xfId="0" applyFont="1">
      <alignment vertical="center"/>
    </xf>
    <xf numFmtId="0" fontId="19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41" fontId="10" fillId="0" borderId="3" xfId="1" applyFont="1" applyBorder="1" applyAlignment="1">
      <alignment horizontal="center" vertical="center"/>
    </xf>
    <xf numFmtId="41" fontId="16" fillId="0" borderId="8" xfId="0" applyNumberFormat="1" applyFont="1" applyBorder="1" applyAlignment="1">
      <alignment horizontal="center" vertical="center"/>
    </xf>
    <xf numFmtId="41" fontId="16" fillId="0" borderId="9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9" fillId="7" borderId="7" xfId="0" applyFont="1" applyFill="1" applyBorder="1" applyAlignment="1">
      <alignment horizontal="center" vertical="center" wrapText="1"/>
    </xf>
    <xf numFmtId="0" fontId="19" fillId="7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12" fillId="2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6" borderId="2" xfId="0" applyFont="1" applyFill="1" applyBorder="1" applyAlignment="1">
      <alignment horizontal="center" vertical="center"/>
    </xf>
  </cellXfs>
  <cellStyles count="4">
    <cellStyle name="계산" xfId="3" builtinId="22"/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1E3F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4631F-A399-4ABE-8462-796B9F1A9FB6}">
  <dimension ref="A1:AP201"/>
  <sheetViews>
    <sheetView tabSelected="1" zoomScaleNormal="100" workbookViewId="0">
      <selection activeCell="A3" sqref="A3:AA3"/>
    </sheetView>
  </sheetViews>
  <sheetFormatPr defaultRowHeight="16.5" x14ac:dyDescent="0.3"/>
  <cols>
    <col min="1" max="1" width="4.875" style="2" customWidth="1"/>
    <col min="3" max="3" width="16.625" customWidth="1"/>
    <col min="4" max="4" width="24.75" customWidth="1"/>
    <col min="5" max="5" width="15.5" customWidth="1"/>
    <col min="6" max="6" width="12.875" customWidth="1"/>
    <col min="7" max="11" width="8.625" customWidth="1"/>
    <col min="14" max="14" width="12.75" style="9" customWidth="1"/>
    <col min="15" max="16" width="9.875" style="2" customWidth="1"/>
    <col min="17" max="17" width="9.5" style="2" customWidth="1"/>
    <col min="18" max="18" width="9" style="2"/>
    <col min="20" max="20" width="9" style="9"/>
    <col min="21" max="21" width="9.875" style="2" customWidth="1"/>
    <col min="23" max="23" width="16.25" style="9" customWidth="1"/>
    <col min="24" max="24" width="10.5" customWidth="1"/>
    <col min="25" max="25" width="9" style="2"/>
    <col min="27" max="27" width="10.25" customWidth="1"/>
    <col min="28" max="28" width="12.75" style="25" customWidth="1"/>
  </cols>
  <sheetData>
    <row r="1" spans="1:42" ht="42.75" customHeight="1" x14ac:dyDescent="0.3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42" ht="13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3"/>
      <c r="K2" s="13"/>
      <c r="L2" s="13"/>
      <c r="M2" s="13"/>
      <c r="N2" s="10"/>
      <c r="O2" s="13"/>
      <c r="P2" s="13"/>
      <c r="Q2" s="13"/>
      <c r="R2" s="13"/>
      <c r="S2" s="13"/>
      <c r="T2" s="10"/>
      <c r="U2" s="13"/>
      <c r="V2" s="13"/>
      <c r="W2" s="10"/>
      <c r="X2" s="1"/>
      <c r="Y2" s="13"/>
      <c r="AA2" s="1"/>
    </row>
    <row r="3" spans="1:42" ht="30.75" customHeight="1" x14ac:dyDescent="0.3">
      <c r="A3" s="42" t="s">
        <v>68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</row>
    <row r="4" spans="1:42" ht="17.25" thickBot="1" x14ac:dyDescent="0.3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4"/>
      <c r="T4" s="44"/>
      <c r="U4" s="44"/>
      <c r="V4" s="44"/>
      <c r="W4" s="44"/>
      <c r="X4" s="44"/>
      <c r="Y4" s="44"/>
      <c r="Z4" s="44"/>
      <c r="AA4" s="44"/>
    </row>
    <row r="5" spans="1:42" s="3" customFormat="1" ht="26.25" customHeight="1" x14ac:dyDescent="0.3">
      <c r="A5" s="49" t="s">
        <v>1</v>
      </c>
      <c r="B5" s="49" t="s">
        <v>2</v>
      </c>
      <c r="C5" s="49" t="s">
        <v>3</v>
      </c>
      <c r="D5" s="49" t="s">
        <v>4</v>
      </c>
      <c r="E5" s="49" t="s">
        <v>5</v>
      </c>
      <c r="F5" s="49" t="s">
        <v>6</v>
      </c>
      <c r="G5" s="51" t="s">
        <v>61</v>
      </c>
      <c r="H5" s="51"/>
      <c r="I5" s="51"/>
      <c r="J5" s="51"/>
      <c r="K5" s="51"/>
      <c r="L5" s="51"/>
      <c r="M5" s="51"/>
      <c r="N5" s="51"/>
      <c r="O5" s="45" t="s">
        <v>62</v>
      </c>
      <c r="P5" s="45"/>
      <c r="Q5" s="45"/>
      <c r="R5" s="45"/>
      <c r="S5" s="45"/>
      <c r="T5" s="45"/>
      <c r="U5" s="35" t="s">
        <v>63</v>
      </c>
      <c r="V5" s="36"/>
      <c r="W5" s="37"/>
      <c r="X5" s="46" t="s">
        <v>40</v>
      </c>
      <c r="Y5" s="46"/>
      <c r="Z5" s="46"/>
      <c r="AA5" s="47"/>
      <c r="AB5" s="40" t="s">
        <v>14</v>
      </c>
      <c r="AM5"/>
      <c r="AN5"/>
      <c r="AO5"/>
      <c r="AP5"/>
    </row>
    <row r="6" spans="1:42" s="3" customFormat="1" x14ac:dyDescent="0.3">
      <c r="A6" s="49"/>
      <c r="B6" s="49"/>
      <c r="C6" s="49"/>
      <c r="D6" s="49"/>
      <c r="E6" s="49"/>
      <c r="F6" s="49"/>
      <c r="G6" s="15" t="s">
        <v>7</v>
      </c>
      <c r="H6" s="16" t="s">
        <v>8</v>
      </c>
      <c r="I6" s="16" t="s">
        <v>9</v>
      </c>
      <c r="J6" s="16" t="s">
        <v>41</v>
      </c>
      <c r="K6" s="16" t="s">
        <v>42</v>
      </c>
      <c r="L6" s="15" t="s">
        <v>13</v>
      </c>
      <c r="M6" s="33" t="s">
        <v>10</v>
      </c>
      <c r="N6" s="34" t="s">
        <v>12</v>
      </c>
      <c r="O6" s="16" t="s">
        <v>34</v>
      </c>
      <c r="P6" s="16" t="s">
        <v>43</v>
      </c>
      <c r="Q6" s="16" t="s">
        <v>44</v>
      </c>
      <c r="R6" s="15" t="s">
        <v>13</v>
      </c>
      <c r="S6" s="33" t="s">
        <v>10</v>
      </c>
      <c r="T6" s="34" t="s">
        <v>12</v>
      </c>
      <c r="U6" s="16" t="s">
        <v>47</v>
      </c>
      <c r="V6" s="33" t="s">
        <v>10</v>
      </c>
      <c r="W6" s="34" t="s">
        <v>12</v>
      </c>
      <c r="X6" s="33" t="s">
        <v>10</v>
      </c>
      <c r="Y6" s="33" t="s">
        <v>11</v>
      </c>
      <c r="Z6" s="27" t="s">
        <v>13</v>
      </c>
      <c r="AA6" s="48" t="s">
        <v>12</v>
      </c>
      <c r="AB6" s="41"/>
      <c r="AM6"/>
      <c r="AN6"/>
      <c r="AO6"/>
      <c r="AP6"/>
    </row>
    <row r="7" spans="1:42" s="4" customFormat="1" ht="63" x14ac:dyDescent="0.3">
      <c r="A7" s="49"/>
      <c r="B7" s="49"/>
      <c r="C7" s="49"/>
      <c r="D7" s="49"/>
      <c r="E7" s="49"/>
      <c r="F7" s="49"/>
      <c r="G7" s="28" t="s">
        <v>55</v>
      </c>
      <c r="H7" s="28" t="s">
        <v>56</v>
      </c>
      <c r="I7" s="28" t="s">
        <v>57</v>
      </c>
      <c r="J7" s="28" t="s">
        <v>58</v>
      </c>
      <c r="K7" s="28" t="s">
        <v>45</v>
      </c>
      <c r="L7" s="29" t="s">
        <v>53</v>
      </c>
      <c r="M7" s="33"/>
      <c r="N7" s="34"/>
      <c r="O7" s="28" t="s">
        <v>59</v>
      </c>
      <c r="P7" s="28" t="s">
        <v>46</v>
      </c>
      <c r="Q7" s="28" t="s">
        <v>60</v>
      </c>
      <c r="R7" s="29" t="s">
        <v>54</v>
      </c>
      <c r="S7" s="33"/>
      <c r="T7" s="34"/>
      <c r="U7" s="28" t="s">
        <v>48</v>
      </c>
      <c r="V7" s="33"/>
      <c r="W7" s="34"/>
      <c r="X7" s="33"/>
      <c r="Y7" s="33"/>
      <c r="Z7" s="29" t="s">
        <v>52</v>
      </c>
      <c r="AA7" s="48"/>
      <c r="AB7" s="41"/>
      <c r="AM7"/>
      <c r="AN7"/>
      <c r="AO7"/>
      <c r="AP7" s="9"/>
    </row>
    <row r="8" spans="1:42" s="8" customFormat="1" x14ac:dyDescent="0.3">
      <c r="A8" s="6">
        <v>1</v>
      </c>
      <c r="B8" s="21"/>
      <c r="C8" s="19"/>
      <c r="D8" s="22"/>
      <c r="E8" s="21"/>
      <c r="F8" s="21"/>
      <c r="G8" s="6"/>
      <c r="H8" s="6"/>
      <c r="I8" s="6"/>
      <c r="J8" s="18"/>
      <c r="K8" s="18"/>
      <c r="L8" s="6"/>
      <c r="M8" s="7"/>
      <c r="N8" s="14"/>
      <c r="O8" s="6"/>
      <c r="P8" s="6"/>
      <c r="Q8" s="17"/>
      <c r="R8" s="6"/>
      <c r="S8" s="7"/>
      <c r="T8" s="14"/>
      <c r="U8" s="18"/>
      <c r="V8" s="7"/>
      <c r="W8" s="14"/>
      <c r="X8" s="21"/>
      <c r="Y8" s="21"/>
      <c r="Z8" s="21"/>
      <c r="AA8" s="30"/>
      <c r="AB8" s="31">
        <f t="shared" ref="AB8:AB42" si="0">N8+T8+AA8</f>
        <v>0</v>
      </c>
      <c r="AM8"/>
      <c r="AN8"/>
      <c r="AO8"/>
      <c r="AP8" s="9"/>
    </row>
    <row r="9" spans="1:42" s="8" customFormat="1" x14ac:dyDescent="0.3">
      <c r="A9" s="6">
        <v>2</v>
      </c>
      <c r="B9" s="21"/>
      <c r="C9" s="21"/>
      <c r="D9" s="22"/>
      <c r="E9" s="21"/>
      <c r="F9" s="21"/>
      <c r="G9" s="21"/>
      <c r="H9" s="6"/>
      <c r="I9" s="6"/>
      <c r="J9" s="18"/>
      <c r="K9" s="18"/>
      <c r="L9" s="21"/>
      <c r="M9" s="7"/>
      <c r="N9" s="14"/>
      <c r="O9" s="6"/>
      <c r="P9" s="6"/>
      <c r="Q9" s="17"/>
      <c r="R9" s="21"/>
      <c r="S9" s="7"/>
      <c r="T9" s="14"/>
      <c r="U9" s="18"/>
      <c r="V9" s="7"/>
      <c r="W9" s="14"/>
      <c r="X9" s="21"/>
      <c r="Y9" s="21"/>
      <c r="Z9" s="21"/>
      <c r="AA9" s="30"/>
      <c r="AB9" s="31">
        <f t="shared" si="0"/>
        <v>0</v>
      </c>
      <c r="AM9"/>
      <c r="AN9"/>
      <c r="AO9"/>
      <c r="AP9" s="9"/>
    </row>
    <row r="10" spans="1:42" s="8" customFormat="1" x14ac:dyDescent="0.3">
      <c r="A10" s="6">
        <v>3</v>
      </c>
      <c r="B10" s="24"/>
      <c r="C10" s="21"/>
      <c r="D10" s="22"/>
      <c r="E10" s="21"/>
      <c r="F10" s="21"/>
      <c r="G10" s="21"/>
      <c r="H10" s="6"/>
      <c r="I10" s="6"/>
      <c r="J10" s="18"/>
      <c r="K10" s="18"/>
      <c r="L10" s="21"/>
      <c r="M10" s="7"/>
      <c r="N10" s="14"/>
      <c r="O10" s="6"/>
      <c r="P10" s="6"/>
      <c r="Q10" s="17"/>
      <c r="R10" s="21"/>
      <c r="S10" s="7"/>
      <c r="T10" s="14"/>
      <c r="U10" s="18"/>
      <c r="V10" s="7"/>
      <c r="W10" s="14"/>
      <c r="X10" s="21"/>
      <c r="Y10" s="21"/>
      <c r="Z10" s="21"/>
      <c r="AA10" s="30"/>
      <c r="AB10" s="31">
        <f t="shared" si="0"/>
        <v>0</v>
      </c>
      <c r="AE10" s="23"/>
      <c r="AM10"/>
      <c r="AN10"/>
      <c r="AO10"/>
      <c r="AP10" s="9"/>
    </row>
    <row r="11" spans="1:42" s="8" customFormat="1" x14ac:dyDescent="0.3">
      <c r="A11" s="6">
        <v>4</v>
      </c>
      <c r="B11" s="24"/>
      <c r="C11" s="21"/>
      <c r="D11" s="22"/>
      <c r="E11" s="21"/>
      <c r="F11" s="21"/>
      <c r="G11" s="21"/>
      <c r="H11" s="6"/>
      <c r="I11" s="6"/>
      <c r="J11" s="18"/>
      <c r="K11" s="18"/>
      <c r="L11" s="21"/>
      <c r="M11" s="7"/>
      <c r="N11" s="14"/>
      <c r="O11" s="6"/>
      <c r="P11" s="6"/>
      <c r="Q11" s="17"/>
      <c r="R11" s="21"/>
      <c r="S11" s="7"/>
      <c r="T11" s="14"/>
      <c r="U11" s="18"/>
      <c r="V11" s="7"/>
      <c r="W11" s="14"/>
      <c r="X11" s="21"/>
      <c r="Y11" s="21"/>
      <c r="Z11" s="21"/>
      <c r="AA11" s="30"/>
      <c r="AB11" s="31">
        <f t="shared" si="0"/>
        <v>0</v>
      </c>
      <c r="AM11"/>
      <c r="AN11"/>
      <c r="AO11"/>
      <c r="AP11" s="9"/>
    </row>
    <row r="12" spans="1:42" s="8" customFormat="1" x14ac:dyDescent="0.3">
      <c r="A12" s="6">
        <v>5</v>
      </c>
      <c r="B12" s="24"/>
      <c r="C12" s="21"/>
      <c r="D12" s="22"/>
      <c r="E12" s="21"/>
      <c r="F12" s="21"/>
      <c r="G12" s="21"/>
      <c r="H12" s="6"/>
      <c r="I12" s="6"/>
      <c r="J12" s="18"/>
      <c r="K12" s="18"/>
      <c r="L12" s="21"/>
      <c r="M12" s="7"/>
      <c r="N12" s="14"/>
      <c r="O12" s="6"/>
      <c r="P12" s="6"/>
      <c r="Q12" s="17"/>
      <c r="R12" s="21"/>
      <c r="S12" s="7"/>
      <c r="T12" s="14"/>
      <c r="U12" s="18"/>
      <c r="V12" s="7"/>
      <c r="W12" s="14"/>
      <c r="X12" s="21"/>
      <c r="Y12" s="21"/>
      <c r="Z12" s="21"/>
      <c r="AA12" s="30"/>
      <c r="AB12" s="31">
        <f t="shared" si="0"/>
        <v>0</v>
      </c>
      <c r="AM12"/>
      <c r="AN12"/>
      <c r="AO12"/>
      <c r="AP12" s="9"/>
    </row>
    <row r="13" spans="1:42" s="8" customFormat="1" x14ac:dyDescent="0.3">
      <c r="A13" s="6">
        <v>6</v>
      </c>
      <c r="B13" s="24"/>
      <c r="C13" s="21"/>
      <c r="D13" s="22"/>
      <c r="E13" s="21"/>
      <c r="F13" s="21"/>
      <c r="G13" s="21"/>
      <c r="H13" s="6"/>
      <c r="I13" s="6"/>
      <c r="J13" s="18"/>
      <c r="K13" s="18"/>
      <c r="L13" s="21"/>
      <c r="M13" s="7"/>
      <c r="N13" s="14"/>
      <c r="O13" s="6"/>
      <c r="P13" s="6"/>
      <c r="Q13" s="17"/>
      <c r="R13" s="21"/>
      <c r="S13" s="7"/>
      <c r="T13" s="14"/>
      <c r="U13" s="18"/>
      <c r="V13" s="7"/>
      <c r="W13" s="14"/>
      <c r="X13" s="21"/>
      <c r="Y13" s="21"/>
      <c r="Z13" s="21"/>
      <c r="AA13" s="30"/>
      <c r="AB13" s="31">
        <f t="shared" si="0"/>
        <v>0</v>
      </c>
    </row>
    <row r="14" spans="1:42" s="8" customFormat="1" x14ac:dyDescent="0.3">
      <c r="A14" s="6">
        <v>7</v>
      </c>
      <c r="B14" s="24"/>
      <c r="C14" s="21"/>
      <c r="D14" s="22"/>
      <c r="E14" s="21"/>
      <c r="F14" s="21"/>
      <c r="G14" s="21"/>
      <c r="H14" s="6"/>
      <c r="I14" s="6"/>
      <c r="J14" s="18"/>
      <c r="K14" s="18"/>
      <c r="L14" s="21"/>
      <c r="M14" s="7"/>
      <c r="N14" s="14"/>
      <c r="O14" s="6"/>
      <c r="P14" s="6"/>
      <c r="Q14" s="17"/>
      <c r="R14" s="21"/>
      <c r="S14" s="7"/>
      <c r="T14" s="14"/>
      <c r="U14" s="18"/>
      <c r="V14" s="7"/>
      <c r="W14" s="14"/>
      <c r="X14" s="21"/>
      <c r="Y14" s="21"/>
      <c r="Z14" s="21"/>
      <c r="AA14" s="30"/>
      <c r="AB14" s="31">
        <f t="shared" si="0"/>
        <v>0</v>
      </c>
    </row>
    <row r="15" spans="1:42" s="8" customFormat="1" x14ac:dyDescent="0.3">
      <c r="A15" s="6">
        <v>8</v>
      </c>
      <c r="B15" s="24"/>
      <c r="C15" s="21"/>
      <c r="D15" s="22"/>
      <c r="E15" s="21"/>
      <c r="F15" s="21"/>
      <c r="G15" s="21"/>
      <c r="H15" s="6"/>
      <c r="I15" s="6"/>
      <c r="J15" s="18"/>
      <c r="K15" s="18"/>
      <c r="L15" s="21"/>
      <c r="M15" s="7"/>
      <c r="N15" s="14"/>
      <c r="O15" s="6"/>
      <c r="P15" s="6"/>
      <c r="Q15" s="17"/>
      <c r="R15" s="21"/>
      <c r="S15" s="7"/>
      <c r="T15" s="14"/>
      <c r="U15" s="18"/>
      <c r="V15" s="7"/>
      <c r="W15" s="14"/>
      <c r="X15" s="21"/>
      <c r="Y15" s="21"/>
      <c r="Z15" s="21"/>
      <c r="AA15" s="30"/>
      <c r="AB15" s="31">
        <f t="shared" si="0"/>
        <v>0</v>
      </c>
    </row>
    <row r="16" spans="1:42" s="8" customFormat="1" ht="14.25" x14ac:dyDescent="0.3">
      <c r="A16" s="6">
        <v>9</v>
      </c>
      <c r="B16" s="7"/>
      <c r="C16" s="7"/>
      <c r="D16" s="7"/>
      <c r="E16" s="7"/>
      <c r="F16" s="7"/>
      <c r="G16" s="6"/>
      <c r="H16" s="6"/>
      <c r="I16" s="6"/>
      <c r="J16" s="18"/>
      <c r="K16" s="18"/>
      <c r="L16" s="6"/>
      <c r="M16" s="7"/>
      <c r="N16" s="14" t="e">
        <f>VLOOKUP(F16,Sheet2!$A$5:$D$9,4,0)*COUNTIF($G$8:$I$8,"O")</f>
        <v>#N/A</v>
      </c>
      <c r="O16" s="6"/>
      <c r="P16" s="6"/>
      <c r="Q16" s="17"/>
      <c r="R16" s="6"/>
      <c r="S16" s="7"/>
      <c r="T16" s="14" t="e">
        <f>VLOOKUP(F16,Sheet2!$A$5:$E$9,5,0)*COUNTIF($O$8:$P$8,"O")</f>
        <v>#N/A</v>
      </c>
      <c r="U16" s="18"/>
      <c r="V16" s="7"/>
      <c r="W16" s="14" t="e">
        <f>VLOOKUP(J16,Sheet2!$A$5:$E$9,5,0)*COUNTIF($O$8:$P$8,"O")</f>
        <v>#N/A</v>
      </c>
      <c r="X16" s="7"/>
      <c r="Y16" s="6"/>
      <c r="Z16" s="6"/>
      <c r="AA16" s="30" t="e">
        <f>VLOOKUP(F16,Sheet2!$A$5:$H$10,8,0)*COUNTA(X16)</f>
        <v>#N/A</v>
      </c>
      <c r="AB16" s="31" t="e">
        <f t="shared" si="0"/>
        <v>#N/A</v>
      </c>
    </row>
    <row r="17" spans="1:28" s="8" customFormat="1" ht="14.25" x14ac:dyDescent="0.3">
      <c r="A17" s="6">
        <v>10</v>
      </c>
      <c r="B17" s="7"/>
      <c r="C17" s="7"/>
      <c r="D17" s="7"/>
      <c r="E17" s="7"/>
      <c r="F17" s="7"/>
      <c r="G17" s="6"/>
      <c r="H17" s="6"/>
      <c r="I17" s="6"/>
      <c r="J17" s="18"/>
      <c r="K17" s="18"/>
      <c r="L17" s="6"/>
      <c r="M17" s="7"/>
      <c r="N17" s="14" t="e">
        <f>VLOOKUP(F17,Sheet2!$A$5:$D$9,4,0)*COUNTIF($G$8:$I$8,"O")</f>
        <v>#N/A</v>
      </c>
      <c r="O17" s="6"/>
      <c r="P17" s="6"/>
      <c r="Q17" s="17"/>
      <c r="R17" s="6"/>
      <c r="S17" s="7"/>
      <c r="T17" s="14" t="e">
        <f>VLOOKUP(F17,Sheet2!$A$5:$E$9,5,0)*COUNTIF($O$8:$P$8,"O")</f>
        <v>#N/A</v>
      </c>
      <c r="U17" s="18"/>
      <c r="V17" s="7"/>
      <c r="W17" s="14" t="e">
        <f>VLOOKUP(J17,Sheet2!$A$5:$E$9,5,0)*COUNTIF($O$8:$P$8,"O")</f>
        <v>#N/A</v>
      </c>
      <c r="X17" s="7"/>
      <c r="Y17" s="6"/>
      <c r="Z17" s="6"/>
      <c r="AA17" s="30" t="e">
        <f>VLOOKUP(F17,Sheet2!$A$5:$H$10,8,0)*COUNTA(X17)</f>
        <v>#N/A</v>
      </c>
      <c r="AB17" s="31" t="e">
        <f t="shared" si="0"/>
        <v>#N/A</v>
      </c>
    </row>
    <row r="18" spans="1:28" s="8" customFormat="1" ht="14.25" x14ac:dyDescent="0.3">
      <c r="A18" s="6">
        <v>11</v>
      </c>
      <c r="B18" s="7"/>
      <c r="C18" s="7"/>
      <c r="D18" s="7"/>
      <c r="E18" s="7"/>
      <c r="F18" s="7"/>
      <c r="G18" s="6"/>
      <c r="H18" s="6"/>
      <c r="I18" s="6"/>
      <c r="J18" s="18"/>
      <c r="K18" s="18"/>
      <c r="L18" s="6"/>
      <c r="M18" s="7"/>
      <c r="N18" s="14" t="e">
        <f>VLOOKUP(F18,Sheet2!$A$5:$D$9,4,0)*COUNTIF($G$8:$I$8,"O")</f>
        <v>#N/A</v>
      </c>
      <c r="O18" s="6"/>
      <c r="P18" s="6"/>
      <c r="Q18" s="17"/>
      <c r="R18" s="6"/>
      <c r="S18" s="7"/>
      <c r="T18" s="14" t="e">
        <f>VLOOKUP(F18,Sheet2!$A$5:$E$9,5,0)*COUNTIF($O$8:$P$8,"O")</f>
        <v>#N/A</v>
      </c>
      <c r="U18" s="18"/>
      <c r="V18" s="7"/>
      <c r="W18" s="14" t="e">
        <f>VLOOKUP(J18,Sheet2!$A$5:$E$9,5,0)*COUNTIF($O$8:$P$8,"O")</f>
        <v>#N/A</v>
      </c>
      <c r="X18" s="7"/>
      <c r="Y18" s="6"/>
      <c r="Z18" s="6"/>
      <c r="AA18" s="30" t="e">
        <f>VLOOKUP(F18,Sheet2!$A$5:$H$10,8,0)*COUNTA(X18)</f>
        <v>#N/A</v>
      </c>
      <c r="AB18" s="31" t="e">
        <f t="shared" si="0"/>
        <v>#N/A</v>
      </c>
    </row>
    <row r="19" spans="1:28" s="8" customFormat="1" ht="14.25" x14ac:dyDescent="0.3">
      <c r="A19" s="6">
        <v>12</v>
      </c>
      <c r="B19" s="7"/>
      <c r="C19" s="7"/>
      <c r="D19" s="7"/>
      <c r="E19" s="7"/>
      <c r="F19" s="7"/>
      <c r="G19" s="6"/>
      <c r="H19" s="6"/>
      <c r="I19" s="6"/>
      <c r="J19" s="18"/>
      <c r="K19" s="18"/>
      <c r="L19" s="6"/>
      <c r="M19" s="7"/>
      <c r="N19" s="14" t="e">
        <f>VLOOKUP(F19,Sheet2!$A$5:$D$9,4,0)*COUNTIF($G$8:$I$8,"O")</f>
        <v>#N/A</v>
      </c>
      <c r="O19" s="6"/>
      <c r="P19" s="6"/>
      <c r="Q19" s="17"/>
      <c r="R19" s="6"/>
      <c r="S19" s="7"/>
      <c r="T19" s="14" t="e">
        <f>VLOOKUP(F19,Sheet2!$A$5:$E$9,5,0)*COUNTIF($O$8:$P$8,"O")</f>
        <v>#N/A</v>
      </c>
      <c r="U19" s="18"/>
      <c r="V19" s="7"/>
      <c r="W19" s="14" t="e">
        <f>VLOOKUP(J19,Sheet2!$A$5:$E$9,5,0)*COUNTIF($O$8:$P$8,"O")</f>
        <v>#N/A</v>
      </c>
      <c r="X19" s="7"/>
      <c r="Y19" s="6"/>
      <c r="Z19" s="6"/>
      <c r="AA19" s="30" t="e">
        <f>VLOOKUP(F19,Sheet2!$A$5:$H$10,8,0)*COUNTA(X19)</f>
        <v>#N/A</v>
      </c>
      <c r="AB19" s="31" t="e">
        <f t="shared" si="0"/>
        <v>#N/A</v>
      </c>
    </row>
    <row r="20" spans="1:28" s="8" customFormat="1" ht="14.25" x14ac:dyDescent="0.3">
      <c r="A20" s="6">
        <v>13</v>
      </c>
      <c r="B20" s="7"/>
      <c r="C20" s="7"/>
      <c r="D20" s="7"/>
      <c r="E20" s="7"/>
      <c r="F20" s="7"/>
      <c r="G20" s="6"/>
      <c r="H20" s="6"/>
      <c r="I20" s="6"/>
      <c r="J20" s="18"/>
      <c r="K20" s="18"/>
      <c r="L20" s="6"/>
      <c r="M20" s="7"/>
      <c r="N20" s="14" t="e">
        <f>VLOOKUP(F20,Sheet2!$A$5:$D$9,4,0)*COUNTIF($G$8:$I$8,"O")</f>
        <v>#N/A</v>
      </c>
      <c r="O20" s="6"/>
      <c r="P20" s="6"/>
      <c r="Q20" s="17"/>
      <c r="R20" s="6"/>
      <c r="S20" s="7"/>
      <c r="T20" s="14" t="e">
        <f>VLOOKUP(F20,Sheet2!$A$5:$E$9,5,0)*COUNTIF($O$8:$P$8,"O")</f>
        <v>#N/A</v>
      </c>
      <c r="U20" s="18"/>
      <c r="V20" s="7"/>
      <c r="W20" s="14" t="e">
        <f>VLOOKUP(J20,Sheet2!$A$5:$E$9,5,0)*COUNTIF($O$8:$P$8,"O")</f>
        <v>#N/A</v>
      </c>
      <c r="X20" s="7"/>
      <c r="Y20" s="6"/>
      <c r="Z20" s="6"/>
      <c r="AA20" s="30" t="e">
        <f>VLOOKUP(F20,Sheet2!$A$5:$H$10,8,0)*COUNTA(X20)</f>
        <v>#N/A</v>
      </c>
      <c r="AB20" s="31" t="e">
        <f t="shared" si="0"/>
        <v>#N/A</v>
      </c>
    </row>
    <row r="21" spans="1:28" s="8" customFormat="1" ht="14.25" x14ac:dyDescent="0.3">
      <c r="A21" s="6">
        <v>14</v>
      </c>
      <c r="B21" s="7"/>
      <c r="C21" s="7"/>
      <c r="D21" s="7"/>
      <c r="E21" s="7"/>
      <c r="F21" s="7"/>
      <c r="G21" s="6"/>
      <c r="H21" s="6"/>
      <c r="I21" s="6"/>
      <c r="J21" s="18"/>
      <c r="K21" s="18"/>
      <c r="L21" s="6"/>
      <c r="M21" s="7"/>
      <c r="N21" s="14" t="e">
        <f>VLOOKUP(F21,Sheet2!$A$5:$D$9,4,0)*COUNTIF($G$8:$I$8,"O")</f>
        <v>#N/A</v>
      </c>
      <c r="O21" s="6"/>
      <c r="P21" s="6"/>
      <c r="Q21" s="17"/>
      <c r="R21" s="6"/>
      <c r="S21" s="7"/>
      <c r="T21" s="14" t="e">
        <f>VLOOKUP(F21,Sheet2!$A$5:$E$9,5,0)*COUNTIF($O$8:$P$8,"O")</f>
        <v>#N/A</v>
      </c>
      <c r="U21" s="18"/>
      <c r="V21" s="7"/>
      <c r="W21" s="14" t="e">
        <f>VLOOKUP(J21,Sheet2!$A$5:$E$9,5,0)*COUNTIF($O$8:$P$8,"O")</f>
        <v>#N/A</v>
      </c>
      <c r="X21" s="7"/>
      <c r="Y21" s="6"/>
      <c r="Z21" s="6"/>
      <c r="AA21" s="30" t="e">
        <f>VLOOKUP(F21,Sheet2!$A$5:$H$10,8,0)*COUNTA(X21)</f>
        <v>#N/A</v>
      </c>
      <c r="AB21" s="31" t="e">
        <f t="shared" si="0"/>
        <v>#N/A</v>
      </c>
    </row>
    <row r="22" spans="1:28" s="8" customFormat="1" ht="14.25" x14ac:dyDescent="0.3">
      <c r="A22" s="6">
        <v>15</v>
      </c>
      <c r="B22" s="7"/>
      <c r="C22" s="7"/>
      <c r="D22" s="7"/>
      <c r="E22" s="7"/>
      <c r="F22" s="7"/>
      <c r="G22" s="6"/>
      <c r="H22" s="6"/>
      <c r="I22" s="6"/>
      <c r="J22" s="18"/>
      <c r="K22" s="18"/>
      <c r="L22" s="6"/>
      <c r="M22" s="7"/>
      <c r="N22" s="14" t="e">
        <f>VLOOKUP(F22,Sheet2!$A$5:$D$9,4,0)*COUNTIF($G$8:$I$8,"O")</f>
        <v>#N/A</v>
      </c>
      <c r="O22" s="6"/>
      <c r="P22" s="6"/>
      <c r="Q22" s="17"/>
      <c r="R22" s="6"/>
      <c r="S22" s="7"/>
      <c r="T22" s="14" t="e">
        <f>VLOOKUP(F22,Sheet2!$A$5:$E$9,5,0)*COUNTIF($O$8:$P$8,"O")</f>
        <v>#N/A</v>
      </c>
      <c r="U22" s="18"/>
      <c r="V22" s="7"/>
      <c r="W22" s="14" t="e">
        <f>VLOOKUP(J22,Sheet2!$A$5:$E$9,5,0)*COUNTIF($O$8:$P$8,"O")</f>
        <v>#N/A</v>
      </c>
      <c r="X22" s="7"/>
      <c r="Y22" s="6"/>
      <c r="Z22" s="6"/>
      <c r="AA22" s="30" t="e">
        <f>VLOOKUP(F22,Sheet2!$A$5:$H$10,8,0)*COUNTA(X22)</f>
        <v>#N/A</v>
      </c>
      <c r="AB22" s="31" t="e">
        <f t="shared" si="0"/>
        <v>#N/A</v>
      </c>
    </row>
    <row r="23" spans="1:28" s="8" customFormat="1" ht="14.25" x14ac:dyDescent="0.3">
      <c r="A23" s="6">
        <v>16</v>
      </c>
      <c r="B23" s="7"/>
      <c r="C23" s="7"/>
      <c r="D23" s="7"/>
      <c r="E23" s="7"/>
      <c r="F23" s="7"/>
      <c r="G23" s="6"/>
      <c r="H23" s="6"/>
      <c r="I23" s="6"/>
      <c r="J23" s="18"/>
      <c r="K23" s="18"/>
      <c r="L23" s="6"/>
      <c r="M23" s="7"/>
      <c r="N23" s="14" t="e">
        <f>VLOOKUP(F23,Sheet2!$A$5:$D$9,4,0)*COUNTIF($G$8:$I$8,"O")</f>
        <v>#N/A</v>
      </c>
      <c r="O23" s="6"/>
      <c r="P23" s="6"/>
      <c r="Q23" s="17"/>
      <c r="R23" s="6"/>
      <c r="S23" s="7"/>
      <c r="T23" s="14" t="e">
        <f>VLOOKUP(F23,Sheet2!$A$5:$E$9,5,0)*COUNTIF($O$8:$P$8,"O")</f>
        <v>#N/A</v>
      </c>
      <c r="U23" s="18"/>
      <c r="V23" s="7"/>
      <c r="W23" s="14" t="e">
        <f>VLOOKUP(J23,Sheet2!$A$5:$E$9,5,0)*COUNTIF($O$8:$P$8,"O")</f>
        <v>#N/A</v>
      </c>
      <c r="X23" s="7"/>
      <c r="Y23" s="6"/>
      <c r="Z23" s="6"/>
      <c r="AA23" s="30" t="e">
        <f>VLOOKUP(F23,Sheet2!$A$5:$H$10,8,0)*COUNTA(X23)</f>
        <v>#N/A</v>
      </c>
      <c r="AB23" s="31" t="e">
        <f t="shared" si="0"/>
        <v>#N/A</v>
      </c>
    </row>
    <row r="24" spans="1:28" s="8" customFormat="1" ht="14.25" x14ac:dyDescent="0.3">
      <c r="A24" s="6">
        <v>17</v>
      </c>
      <c r="B24" s="7"/>
      <c r="C24" s="7"/>
      <c r="D24" s="7"/>
      <c r="E24" s="7"/>
      <c r="F24" s="7"/>
      <c r="G24" s="6"/>
      <c r="H24" s="6"/>
      <c r="I24" s="6"/>
      <c r="J24" s="18"/>
      <c r="K24" s="18"/>
      <c r="L24" s="6"/>
      <c r="M24" s="7"/>
      <c r="N24" s="14" t="e">
        <f>VLOOKUP(F24,Sheet2!$A$5:$D$9,4,0)*COUNTIF($G$8:$I$8,"O")</f>
        <v>#N/A</v>
      </c>
      <c r="O24" s="6"/>
      <c r="P24" s="6"/>
      <c r="Q24" s="17"/>
      <c r="R24" s="6"/>
      <c r="S24" s="7"/>
      <c r="T24" s="14" t="e">
        <f>VLOOKUP(F24,Sheet2!$A$5:$E$9,5,0)*COUNTIF($O$8:$P$8,"O")</f>
        <v>#N/A</v>
      </c>
      <c r="U24" s="18"/>
      <c r="V24" s="7"/>
      <c r="W24" s="14" t="e">
        <f>VLOOKUP(J24,Sheet2!$A$5:$E$9,5,0)*COUNTIF($O$8:$P$8,"O")</f>
        <v>#N/A</v>
      </c>
      <c r="X24" s="7"/>
      <c r="Y24" s="6"/>
      <c r="Z24" s="6"/>
      <c r="AA24" s="30" t="e">
        <f>VLOOKUP(F24,Sheet2!$A$5:$H$10,8,0)*COUNTA(X24)</f>
        <v>#N/A</v>
      </c>
      <c r="AB24" s="31" t="e">
        <f t="shared" si="0"/>
        <v>#N/A</v>
      </c>
    </row>
    <row r="25" spans="1:28" s="8" customFormat="1" ht="14.25" x14ac:dyDescent="0.3">
      <c r="A25" s="6">
        <v>18</v>
      </c>
      <c r="B25" s="7"/>
      <c r="C25" s="7"/>
      <c r="D25" s="7"/>
      <c r="E25" s="7"/>
      <c r="F25" s="7"/>
      <c r="G25" s="6"/>
      <c r="H25" s="6"/>
      <c r="I25" s="6"/>
      <c r="J25" s="18"/>
      <c r="K25" s="18"/>
      <c r="L25" s="6"/>
      <c r="M25" s="7"/>
      <c r="N25" s="14" t="e">
        <f>VLOOKUP(F25,Sheet2!$A$5:$D$9,4,0)*COUNTIF($G$8:$I$8,"O")</f>
        <v>#N/A</v>
      </c>
      <c r="O25" s="6"/>
      <c r="P25" s="6"/>
      <c r="Q25" s="17"/>
      <c r="R25" s="6"/>
      <c r="S25" s="7"/>
      <c r="T25" s="14" t="e">
        <f>VLOOKUP(F25,Sheet2!$A$5:$E$9,5,0)*COUNTIF($O$8:$P$8,"O")</f>
        <v>#N/A</v>
      </c>
      <c r="U25" s="18"/>
      <c r="V25" s="7"/>
      <c r="W25" s="14" t="e">
        <f>VLOOKUP(J25,Sheet2!$A$5:$E$9,5,0)*COUNTIF($O$8:$P$8,"O")</f>
        <v>#N/A</v>
      </c>
      <c r="X25" s="7"/>
      <c r="Y25" s="6"/>
      <c r="Z25" s="6"/>
      <c r="AA25" s="30" t="e">
        <f>VLOOKUP(F25,Sheet2!$A$5:$H$10,8,0)*COUNTA(X25)</f>
        <v>#N/A</v>
      </c>
      <c r="AB25" s="31" t="e">
        <f t="shared" si="0"/>
        <v>#N/A</v>
      </c>
    </row>
    <row r="26" spans="1:28" s="8" customFormat="1" ht="14.25" x14ac:dyDescent="0.3">
      <c r="A26" s="6">
        <v>19</v>
      </c>
      <c r="B26" s="7"/>
      <c r="C26" s="7"/>
      <c r="D26" s="7"/>
      <c r="E26" s="7"/>
      <c r="F26" s="7"/>
      <c r="G26" s="6"/>
      <c r="H26" s="6"/>
      <c r="I26" s="6"/>
      <c r="J26" s="18"/>
      <c r="K26" s="18"/>
      <c r="L26" s="6"/>
      <c r="M26" s="7"/>
      <c r="N26" s="14" t="e">
        <f>VLOOKUP(F26,Sheet2!$A$5:$D$9,4,0)*COUNTIF($G$8:$I$8,"O")</f>
        <v>#N/A</v>
      </c>
      <c r="O26" s="6"/>
      <c r="P26" s="6"/>
      <c r="Q26" s="17"/>
      <c r="R26" s="6"/>
      <c r="S26" s="7"/>
      <c r="T26" s="14" t="e">
        <f>VLOOKUP(F26,Sheet2!$A$5:$E$9,5,0)*COUNTIF($O$8:$P$8,"O")</f>
        <v>#N/A</v>
      </c>
      <c r="U26" s="18"/>
      <c r="V26" s="7"/>
      <c r="W26" s="14" t="e">
        <f>VLOOKUP(J26,Sheet2!$A$5:$E$9,5,0)*COUNTIF($O$8:$P$8,"O")</f>
        <v>#N/A</v>
      </c>
      <c r="X26" s="7"/>
      <c r="Y26" s="6"/>
      <c r="Z26" s="6"/>
      <c r="AA26" s="30" t="e">
        <f>VLOOKUP(F26,Sheet2!$A$5:$H$10,8,0)*COUNTA(X26)</f>
        <v>#N/A</v>
      </c>
      <c r="AB26" s="31" t="e">
        <f t="shared" si="0"/>
        <v>#N/A</v>
      </c>
    </row>
    <row r="27" spans="1:28" s="8" customFormat="1" ht="14.25" x14ac:dyDescent="0.3">
      <c r="A27" s="6">
        <v>20</v>
      </c>
      <c r="B27" s="7"/>
      <c r="C27" s="7"/>
      <c r="D27" s="7"/>
      <c r="E27" s="7"/>
      <c r="F27" s="7"/>
      <c r="G27" s="6"/>
      <c r="H27" s="6"/>
      <c r="I27" s="6"/>
      <c r="J27" s="18"/>
      <c r="K27" s="18"/>
      <c r="L27" s="6"/>
      <c r="M27" s="7"/>
      <c r="N27" s="14" t="e">
        <f>VLOOKUP(F27,Sheet2!$A$5:$D$9,4,0)*COUNTIF($G$8:$I$8,"O")</f>
        <v>#N/A</v>
      </c>
      <c r="O27" s="6"/>
      <c r="P27" s="6"/>
      <c r="Q27" s="17"/>
      <c r="R27" s="6"/>
      <c r="S27" s="7"/>
      <c r="T27" s="14" t="e">
        <f>VLOOKUP(F27,Sheet2!$A$5:$E$9,5,0)*COUNTIF($O$8:$P$8,"O")</f>
        <v>#N/A</v>
      </c>
      <c r="U27" s="18"/>
      <c r="V27" s="7"/>
      <c r="W27" s="14" t="e">
        <f>VLOOKUP(J27,Sheet2!$A$5:$E$9,5,0)*COUNTIF($O$8:$P$8,"O")</f>
        <v>#N/A</v>
      </c>
      <c r="X27" s="7"/>
      <c r="Y27" s="6"/>
      <c r="Z27" s="6"/>
      <c r="AA27" s="30" t="e">
        <f>VLOOKUP(F27,Sheet2!$A$5:$H$10,8,0)*COUNTA(X27)</f>
        <v>#N/A</v>
      </c>
      <c r="AB27" s="31" t="e">
        <f t="shared" si="0"/>
        <v>#N/A</v>
      </c>
    </row>
    <row r="28" spans="1:28" s="8" customFormat="1" ht="14.25" x14ac:dyDescent="0.3">
      <c r="A28" s="6">
        <v>21</v>
      </c>
      <c r="B28" s="7"/>
      <c r="C28" s="7"/>
      <c r="D28" s="7"/>
      <c r="E28" s="7"/>
      <c r="F28" s="7"/>
      <c r="G28" s="6"/>
      <c r="H28" s="6"/>
      <c r="I28" s="6"/>
      <c r="J28" s="18"/>
      <c r="K28" s="18"/>
      <c r="L28" s="6"/>
      <c r="M28" s="7"/>
      <c r="N28" s="14" t="e">
        <f>VLOOKUP(F28,Sheet2!$A$5:$D$9,4,0)*COUNTIF($G$8:$I$8,"O")</f>
        <v>#N/A</v>
      </c>
      <c r="O28" s="6"/>
      <c r="P28" s="6"/>
      <c r="Q28" s="17"/>
      <c r="R28" s="6"/>
      <c r="S28" s="7"/>
      <c r="T28" s="14" t="e">
        <f>VLOOKUP(F28,Sheet2!$A$5:$E$9,5,0)*COUNTIF($O$8:$P$8,"O")</f>
        <v>#N/A</v>
      </c>
      <c r="U28" s="18"/>
      <c r="V28" s="7"/>
      <c r="W28" s="14" t="e">
        <f>VLOOKUP(J28,Sheet2!$A$5:$E$9,5,0)*COUNTIF($O$8:$P$8,"O")</f>
        <v>#N/A</v>
      </c>
      <c r="X28" s="7"/>
      <c r="Y28" s="6"/>
      <c r="Z28" s="6"/>
      <c r="AA28" s="30" t="e">
        <f>VLOOKUP(F28,Sheet2!$A$5:$H$10,8,0)*COUNTA(X28)</f>
        <v>#N/A</v>
      </c>
      <c r="AB28" s="31" t="e">
        <f t="shared" si="0"/>
        <v>#N/A</v>
      </c>
    </row>
    <row r="29" spans="1:28" s="8" customFormat="1" ht="14.25" x14ac:dyDescent="0.3">
      <c r="A29" s="6">
        <v>22</v>
      </c>
      <c r="B29" s="7"/>
      <c r="C29" s="7"/>
      <c r="D29" s="7"/>
      <c r="E29" s="7"/>
      <c r="F29" s="7"/>
      <c r="G29" s="6"/>
      <c r="H29" s="6"/>
      <c r="I29" s="6"/>
      <c r="J29" s="18"/>
      <c r="K29" s="18"/>
      <c r="L29" s="6"/>
      <c r="M29" s="7"/>
      <c r="N29" s="14" t="e">
        <f>VLOOKUP(F29,Sheet2!$A$5:$D$9,4,0)*COUNTIF($G$8:$I$8,"O")</f>
        <v>#N/A</v>
      </c>
      <c r="O29" s="6"/>
      <c r="P29" s="6"/>
      <c r="Q29" s="17"/>
      <c r="R29" s="6"/>
      <c r="S29" s="7"/>
      <c r="T29" s="14" t="e">
        <f>VLOOKUP(F29,Sheet2!$A$5:$E$9,5,0)*COUNTIF($O$8:$P$8,"O")</f>
        <v>#N/A</v>
      </c>
      <c r="U29" s="18"/>
      <c r="V29" s="7"/>
      <c r="W29" s="14" t="e">
        <f>VLOOKUP(J29,Sheet2!$A$5:$E$9,5,0)*COUNTIF($O$8:$P$8,"O")</f>
        <v>#N/A</v>
      </c>
      <c r="X29" s="7"/>
      <c r="Y29" s="6"/>
      <c r="Z29" s="6"/>
      <c r="AA29" s="30" t="e">
        <f>VLOOKUP(F29,Sheet2!$A$5:$H$10,8,0)*COUNTA(X29)</f>
        <v>#N/A</v>
      </c>
      <c r="AB29" s="31" t="e">
        <f t="shared" si="0"/>
        <v>#N/A</v>
      </c>
    </row>
    <row r="30" spans="1:28" s="8" customFormat="1" ht="14.25" x14ac:dyDescent="0.3">
      <c r="A30" s="6">
        <v>23</v>
      </c>
      <c r="B30" s="7"/>
      <c r="C30" s="7"/>
      <c r="D30" s="7"/>
      <c r="E30" s="7"/>
      <c r="F30" s="7"/>
      <c r="G30" s="6"/>
      <c r="H30" s="6"/>
      <c r="I30" s="6"/>
      <c r="J30" s="18"/>
      <c r="K30" s="18"/>
      <c r="L30" s="6"/>
      <c r="M30" s="7"/>
      <c r="N30" s="14" t="e">
        <f>VLOOKUP(F30,Sheet2!$A$5:$D$9,4,0)*COUNTIF($G$8:$I$8,"O")</f>
        <v>#N/A</v>
      </c>
      <c r="O30" s="6"/>
      <c r="P30" s="6"/>
      <c r="Q30" s="17"/>
      <c r="R30" s="6"/>
      <c r="S30" s="7"/>
      <c r="T30" s="14" t="e">
        <f>VLOOKUP(F30,Sheet2!$A$5:$E$9,5,0)*COUNTIF($O$8:$P$8,"O")</f>
        <v>#N/A</v>
      </c>
      <c r="U30" s="18"/>
      <c r="V30" s="7"/>
      <c r="W30" s="14" t="e">
        <f>VLOOKUP(J30,Sheet2!$A$5:$E$9,5,0)*COUNTIF($O$8:$P$8,"O")</f>
        <v>#N/A</v>
      </c>
      <c r="X30" s="7"/>
      <c r="Y30" s="6"/>
      <c r="Z30" s="6"/>
      <c r="AA30" s="30" t="e">
        <f>VLOOKUP(F30,Sheet2!$A$5:$H$10,8,0)*COUNTA(X30)</f>
        <v>#N/A</v>
      </c>
      <c r="AB30" s="31" t="e">
        <f t="shared" si="0"/>
        <v>#N/A</v>
      </c>
    </row>
    <row r="31" spans="1:28" s="8" customFormat="1" ht="14.25" x14ac:dyDescent="0.3">
      <c r="A31" s="6">
        <v>24</v>
      </c>
      <c r="B31" s="7"/>
      <c r="C31" s="7"/>
      <c r="D31" s="7"/>
      <c r="E31" s="7"/>
      <c r="F31" s="7"/>
      <c r="G31" s="6"/>
      <c r="H31" s="6"/>
      <c r="I31" s="6"/>
      <c r="J31" s="18"/>
      <c r="K31" s="18"/>
      <c r="L31" s="6"/>
      <c r="M31" s="7"/>
      <c r="N31" s="14" t="e">
        <f>VLOOKUP(F31,Sheet2!$A$5:$D$9,4,0)*COUNTIF($G$8:$I$8,"O")</f>
        <v>#N/A</v>
      </c>
      <c r="O31" s="6"/>
      <c r="P31" s="6"/>
      <c r="Q31" s="17"/>
      <c r="R31" s="6"/>
      <c r="S31" s="7"/>
      <c r="T31" s="14" t="e">
        <f>VLOOKUP(F31,Sheet2!$A$5:$E$9,5,0)*COUNTIF($O$8:$P$8,"O")</f>
        <v>#N/A</v>
      </c>
      <c r="U31" s="18"/>
      <c r="V31" s="7"/>
      <c r="W31" s="14" t="e">
        <f>VLOOKUP(J31,Sheet2!$A$5:$E$9,5,0)*COUNTIF($O$8:$P$8,"O")</f>
        <v>#N/A</v>
      </c>
      <c r="X31" s="7"/>
      <c r="Y31" s="6"/>
      <c r="Z31" s="6"/>
      <c r="AA31" s="30" t="e">
        <f>VLOOKUP(F31,Sheet2!$A$5:$H$10,8,0)*COUNTA(X31)</f>
        <v>#N/A</v>
      </c>
      <c r="AB31" s="31" t="e">
        <f t="shared" si="0"/>
        <v>#N/A</v>
      </c>
    </row>
    <row r="32" spans="1:28" s="8" customFormat="1" ht="14.25" x14ac:dyDescent="0.3">
      <c r="A32" s="6">
        <v>25</v>
      </c>
      <c r="B32" s="7"/>
      <c r="C32" s="7"/>
      <c r="D32" s="7"/>
      <c r="E32" s="7"/>
      <c r="F32" s="7"/>
      <c r="G32" s="6"/>
      <c r="H32" s="6"/>
      <c r="I32" s="6"/>
      <c r="J32" s="18"/>
      <c r="K32" s="18"/>
      <c r="L32" s="6"/>
      <c r="M32" s="7"/>
      <c r="N32" s="14" t="e">
        <f>VLOOKUP(F32,Sheet2!$A$5:$D$9,4,0)*COUNTIF($G$8:$I$8,"O")</f>
        <v>#N/A</v>
      </c>
      <c r="O32" s="6"/>
      <c r="P32" s="6"/>
      <c r="Q32" s="17"/>
      <c r="R32" s="6"/>
      <c r="S32" s="7"/>
      <c r="T32" s="14" t="e">
        <f>VLOOKUP(F32,Sheet2!$A$5:$E$9,5,0)*COUNTIF($O$8:$P$8,"O")</f>
        <v>#N/A</v>
      </c>
      <c r="U32" s="18"/>
      <c r="V32" s="7"/>
      <c r="W32" s="14" t="e">
        <f>VLOOKUP(J32,Sheet2!$A$5:$E$9,5,0)*COUNTIF($O$8:$P$8,"O")</f>
        <v>#N/A</v>
      </c>
      <c r="X32" s="7"/>
      <c r="Y32" s="6"/>
      <c r="Z32" s="6"/>
      <c r="AA32" s="30" t="e">
        <f>VLOOKUP(F32,Sheet2!$A$5:$H$10,8,0)*COUNTA(X32)</f>
        <v>#N/A</v>
      </c>
      <c r="AB32" s="31" t="e">
        <f t="shared" si="0"/>
        <v>#N/A</v>
      </c>
    </row>
    <row r="33" spans="1:28" s="8" customFormat="1" ht="14.25" x14ac:dyDescent="0.3">
      <c r="A33" s="6">
        <v>26</v>
      </c>
      <c r="B33" s="7"/>
      <c r="C33" s="7"/>
      <c r="D33" s="7"/>
      <c r="E33" s="7"/>
      <c r="F33" s="7"/>
      <c r="G33" s="6"/>
      <c r="H33" s="6"/>
      <c r="I33" s="6"/>
      <c r="J33" s="18"/>
      <c r="K33" s="18"/>
      <c r="L33" s="6"/>
      <c r="M33" s="7"/>
      <c r="N33" s="14" t="e">
        <f>VLOOKUP(F33,Sheet2!$A$5:$D$9,4,0)*COUNTIF($G$8:$I$8,"O")</f>
        <v>#N/A</v>
      </c>
      <c r="O33" s="6"/>
      <c r="P33" s="6"/>
      <c r="Q33" s="17"/>
      <c r="R33" s="6"/>
      <c r="S33" s="7"/>
      <c r="T33" s="14" t="e">
        <f>VLOOKUP(F33,Sheet2!$A$5:$E$9,5,0)*COUNTIF($O$8:$P$8,"O")</f>
        <v>#N/A</v>
      </c>
      <c r="U33" s="18"/>
      <c r="V33" s="7"/>
      <c r="W33" s="14" t="e">
        <f>VLOOKUP(J33,Sheet2!$A$5:$E$9,5,0)*COUNTIF($O$8:$P$8,"O")</f>
        <v>#N/A</v>
      </c>
      <c r="X33" s="7"/>
      <c r="Y33" s="6"/>
      <c r="Z33" s="6"/>
      <c r="AA33" s="30" t="e">
        <f>VLOOKUP(F33,Sheet2!$A$5:$H$10,8,0)*COUNTA(X33)</f>
        <v>#N/A</v>
      </c>
      <c r="AB33" s="31" t="e">
        <f t="shared" si="0"/>
        <v>#N/A</v>
      </c>
    </row>
    <row r="34" spans="1:28" s="8" customFormat="1" ht="14.25" x14ac:dyDescent="0.3">
      <c r="A34" s="6">
        <v>27</v>
      </c>
      <c r="B34" s="7"/>
      <c r="C34" s="7"/>
      <c r="D34" s="7"/>
      <c r="E34" s="7"/>
      <c r="F34" s="7"/>
      <c r="G34" s="6"/>
      <c r="H34" s="6"/>
      <c r="I34" s="6"/>
      <c r="J34" s="18"/>
      <c r="K34" s="18"/>
      <c r="L34" s="6"/>
      <c r="M34" s="7"/>
      <c r="N34" s="14" t="e">
        <f>VLOOKUP(F34,Sheet2!$A$5:$D$9,4,0)*COUNTIF($G$8:$I$8,"O")</f>
        <v>#N/A</v>
      </c>
      <c r="O34" s="6"/>
      <c r="P34" s="6"/>
      <c r="Q34" s="17"/>
      <c r="R34" s="6"/>
      <c r="S34" s="7"/>
      <c r="T34" s="14" t="e">
        <f>VLOOKUP(F34,Sheet2!$A$5:$E$9,5,0)*COUNTIF($O$8:$P$8,"O")</f>
        <v>#N/A</v>
      </c>
      <c r="U34" s="18"/>
      <c r="V34" s="7"/>
      <c r="W34" s="14" t="e">
        <f>VLOOKUP(J34,Sheet2!$A$5:$E$9,5,0)*COUNTIF($O$8:$P$8,"O")</f>
        <v>#N/A</v>
      </c>
      <c r="X34" s="7"/>
      <c r="Y34" s="6"/>
      <c r="Z34" s="6"/>
      <c r="AA34" s="30" t="e">
        <f>VLOOKUP(F34,Sheet2!$A$5:$H$10,8,0)*COUNTA(X34)</f>
        <v>#N/A</v>
      </c>
      <c r="AB34" s="31" t="e">
        <f t="shared" si="0"/>
        <v>#N/A</v>
      </c>
    </row>
    <row r="35" spans="1:28" s="8" customFormat="1" ht="14.25" x14ac:dyDescent="0.3">
      <c r="A35" s="6">
        <v>28</v>
      </c>
      <c r="B35" s="7"/>
      <c r="C35" s="7"/>
      <c r="D35" s="7"/>
      <c r="E35" s="7"/>
      <c r="F35" s="7"/>
      <c r="G35" s="6"/>
      <c r="H35" s="6"/>
      <c r="I35" s="6"/>
      <c r="J35" s="18"/>
      <c r="K35" s="18"/>
      <c r="L35" s="6"/>
      <c r="M35" s="7"/>
      <c r="N35" s="14" t="e">
        <f>VLOOKUP(F35,Sheet2!$A$5:$D$9,4,0)*COUNTIF($G$8:$I$8,"O")</f>
        <v>#N/A</v>
      </c>
      <c r="O35" s="6"/>
      <c r="P35" s="6"/>
      <c r="Q35" s="17"/>
      <c r="R35" s="6"/>
      <c r="S35" s="7"/>
      <c r="T35" s="14" t="e">
        <f>VLOOKUP(F35,Sheet2!$A$5:$E$9,5,0)*COUNTIF($O$8:$P$8,"O")</f>
        <v>#N/A</v>
      </c>
      <c r="U35" s="18"/>
      <c r="V35" s="7"/>
      <c r="W35" s="14" t="e">
        <f>VLOOKUP(J35,Sheet2!$A$5:$E$9,5,0)*COUNTIF($O$8:$P$8,"O")</f>
        <v>#N/A</v>
      </c>
      <c r="X35" s="7"/>
      <c r="Y35" s="6"/>
      <c r="Z35" s="6"/>
      <c r="AA35" s="30" t="e">
        <f>VLOOKUP(F35,Sheet2!$A$5:$H$10,8,0)*COUNTA(X35)</f>
        <v>#N/A</v>
      </c>
      <c r="AB35" s="31" t="e">
        <f t="shared" si="0"/>
        <v>#N/A</v>
      </c>
    </row>
    <row r="36" spans="1:28" s="8" customFormat="1" ht="14.25" x14ac:dyDescent="0.3">
      <c r="A36" s="6">
        <v>29</v>
      </c>
      <c r="B36" s="7"/>
      <c r="C36" s="7"/>
      <c r="D36" s="7"/>
      <c r="E36" s="7"/>
      <c r="F36" s="7"/>
      <c r="G36" s="6"/>
      <c r="H36" s="6"/>
      <c r="I36" s="6"/>
      <c r="J36" s="18"/>
      <c r="K36" s="18"/>
      <c r="L36" s="6"/>
      <c r="M36" s="7"/>
      <c r="N36" s="14" t="e">
        <f>VLOOKUP(F36,Sheet2!$A$5:$D$9,4,0)*COUNTIF($G$8:$I$8,"O")</f>
        <v>#N/A</v>
      </c>
      <c r="O36" s="6"/>
      <c r="P36" s="6"/>
      <c r="Q36" s="17"/>
      <c r="R36" s="6"/>
      <c r="S36" s="7"/>
      <c r="T36" s="14" t="e">
        <f>VLOOKUP(F36,Sheet2!$A$5:$E$9,5,0)*COUNTIF($O$8:$P$8,"O")</f>
        <v>#N/A</v>
      </c>
      <c r="U36" s="18"/>
      <c r="V36" s="7"/>
      <c r="W36" s="14" t="e">
        <f>VLOOKUP(J36,Sheet2!$A$5:$E$9,5,0)*COUNTIF($O$8:$P$8,"O")</f>
        <v>#N/A</v>
      </c>
      <c r="X36" s="7"/>
      <c r="Y36" s="6"/>
      <c r="Z36" s="6"/>
      <c r="AA36" s="30" t="e">
        <f>VLOOKUP(F36,Sheet2!$A$5:$H$10,8,0)*COUNTA(X36)</f>
        <v>#N/A</v>
      </c>
      <c r="AB36" s="31" t="e">
        <f t="shared" si="0"/>
        <v>#N/A</v>
      </c>
    </row>
    <row r="37" spans="1:28" s="8" customFormat="1" ht="14.25" x14ac:dyDescent="0.3">
      <c r="A37" s="6">
        <v>30</v>
      </c>
      <c r="B37" s="7"/>
      <c r="C37" s="7"/>
      <c r="D37" s="7"/>
      <c r="E37" s="7"/>
      <c r="F37" s="7"/>
      <c r="G37" s="6"/>
      <c r="H37" s="6"/>
      <c r="I37" s="6"/>
      <c r="J37" s="18"/>
      <c r="K37" s="18"/>
      <c r="L37" s="6"/>
      <c r="M37" s="7"/>
      <c r="N37" s="14" t="e">
        <f>VLOOKUP(F37,Sheet2!$A$5:$D$9,4,0)*COUNTIF($G$8:$I$8,"O")</f>
        <v>#N/A</v>
      </c>
      <c r="O37" s="6"/>
      <c r="P37" s="6"/>
      <c r="Q37" s="17"/>
      <c r="R37" s="6"/>
      <c r="S37" s="7"/>
      <c r="T37" s="14" t="e">
        <f>VLOOKUP(F37,Sheet2!$A$5:$E$9,5,0)*COUNTIF($O$8:$P$8,"O")</f>
        <v>#N/A</v>
      </c>
      <c r="U37" s="18"/>
      <c r="V37" s="7"/>
      <c r="W37" s="14" t="e">
        <f>VLOOKUP(J37,Sheet2!$A$5:$E$9,5,0)*COUNTIF($O$8:$P$8,"O")</f>
        <v>#N/A</v>
      </c>
      <c r="X37" s="7"/>
      <c r="Y37" s="6"/>
      <c r="Z37" s="6"/>
      <c r="AA37" s="30" t="e">
        <f>VLOOKUP(F37,Sheet2!$A$5:$H$10,8,0)*COUNTA(X37)</f>
        <v>#N/A</v>
      </c>
      <c r="AB37" s="31" t="e">
        <f t="shared" si="0"/>
        <v>#N/A</v>
      </c>
    </row>
    <row r="38" spans="1:28" s="8" customFormat="1" ht="14.25" x14ac:dyDescent="0.3">
      <c r="A38" s="6">
        <v>31</v>
      </c>
      <c r="B38" s="7"/>
      <c r="C38" s="7"/>
      <c r="D38" s="7"/>
      <c r="E38" s="7"/>
      <c r="F38" s="7"/>
      <c r="G38" s="6"/>
      <c r="H38" s="6"/>
      <c r="I38" s="6"/>
      <c r="J38" s="18"/>
      <c r="K38" s="18"/>
      <c r="L38" s="6"/>
      <c r="M38" s="7"/>
      <c r="N38" s="14" t="e">
        <f>VLOOKUP(F38,Sheet2!$A$5:$D$9,4,0)*COUNTIF($G$8:$I$8,"O")</f>
        <v>#N/A</v>
      </c>
      <c r="O38" s="6"/>
      <c r="P38" s="6"/>
      <c r="Q38" s="17"/>
      <c r="R38" s="6"/>
      <c r="S38" s="7"/>
      <c r="T38" s="14" t="e">
        <f>VLOOKUP(F38,Sheet2!$A$5:$E$9,5,0)*COUNTIF($O$8:$P$8,"O")</f>
        <v>#N/A</v>
      </c>
      <c r="U38" s="18"/>
      <c r="V38" s="7"/>
      <c r="W38" s="14" t="e">
        <f>VLOOKUP(J38,Sheet2!$A$5:$E$9,5,0)*COUNTIF($O$8:$P$8,"O")</f>
        <v>#N/A</v>
      </c>
      <c r="X38" s="7"/>
      <c r="Y38" s="6"/>
      <c r="Z38" s="6"/>
      <c r="AA38" s="30" t="e">
        <f>VLOOKUP(F38,Sheet2!$A$5:$H$10,8,0)*COUNTA(X38)</f>
        <v>#N/A</v>
      </c>
      <c r="AB38" s="31" t="e">
        <f t="shared" si="0"/>
        <v>#N/A</v>
      </c>
    </row>
    <row r="39" spans="1:28" s="8" customFormat="1" ht="14.25" x14ac:dyDescent="0.3">
      <c r="A39" s="6">
        <v>32</v>
      </c>
      <c r="B39" s="7"/>
      <c r="C39" s="7"/>
      <c r="D39" s="7"/>
      <c r="E39" s="7"/>
      <c r="F39" s="7"/>
      <c r="G39" s="6"/>
      <c r="H39" s="6"/>
      <c r="I39" s="6"/>
      <c r="J39" s="18"/>
      <c r="K39" s="18"/>
      <c r="L39" s="6"/>
      <c r="M39" s="7"/>
      <c r="N39" s="14" t="e">
        <f>VLOOKUP(F39,Sheet2!$A$5:$D$9,4,0)*COUNTIF($G$8:$I$8,"O")</f>
        <v>#N/A</v>
      </c>
      <c r="O39" s="6"/>
      <c r="P39" s="6"/>
      <c r="Q39" s="17"/>
      <c r="R39" s="6"/>
      <c r="S39" s="7"/>
      <c r="T39" s="14" t="e">
        <f>VLOOKUP(F39,Sheet2!$A$5:$E$9,5,0)*COUNTIF($O$8:$P$8,"O")</f>
        <v>#N/A</v>
      </c>
      <c r="U39" s="18"/>
      <c r="V39" s="7"/>
      <c r="W39" s="14" t="e">
        <f>VLOOKUP(J39,Sheet2!$A$5:$E$9,5,0)*COUNTIF($O$8:$P$8,"O")</f>
        <v>#N/A</v>
      </c>
      <c r="X39" s="7"/>
      <c r="Y39" s="6"/>
      <c r="Z39" s="6"/>
      <c r="AA39" s="30" t="e">
        <f>VLOOKUP(F39,Sheet2!$A$5:$H$10,8,0)*COUNTA(X39)</f>
        <v>#N/A</v>
      </c>
      <c r="AB39" s="31" t="e">
        <f t="shared" si="0"/>
        <v>#N/A</v>
      </c>
    </row>
    <row r="40" spans="1:28" s="8" customFormat="1" ht="14.25" x14ac:dyDescent="0.3">
      <c r="A40" s="6">
        <v>33</v>
      </c>
      <c r="B40" s="7"/>
      <c r="C40" s="7"/>
      <c r="D40" s="7"/>
      <c r="E40" s="7"/>
      <c r="F40" s="7"/>
      <c r="G40" s="6"/>
      <c r="H40" s="6"/>
      <c r="I40" s="6"/>
      <c r="J40" s="18"/>
      <c r="K40" s="18"/>
      <c r="L40" s="6"/>
      <c r="M40" s="7"/>
      <c r="N40" s="14" t="e">
        <f>VLOOKUP(F40,Sheet2!$A$5:$D$9,4,0)*COUNTIF($G$8:$I$8,"O")</f>
        <v>#N/A</v>
      </c>
      <c r="O40" s="6"/>
      <c r="P40" s="6"/>
      <c r="Q40" s="17"/>
      <c r="R40" s="6"/>
      <c r="S40" s="7"/>
      <c r="T40" s="14" t="e">
        <f>VLOOKUP(F40,Sheet2!$A$5:$E$9,5,0)*COUNTIF($O$8:$P$8,"O")</f>
        <v>#N/A</v>
      </c>
      <c r="U40" s="18"/>
      <c r="V40" s="7"/>
      <c r="W40" s="14" t="e">
        <f>VLOOKUP(J40,Sheet2!$A$5:$E$9,5,0)*COUNTIF($O$8:$P$8,"O")</f>
        <v>#N/A</v>
      </c>
      <c r="X40" s="7"/>
      <c r="Y40" s="6"/>
      <c r="Z40" s="6"/>
      <c r="AA40" s="30" t="e">
        <f>VLOOKUP(F40,Sheet2!$A$5:$H$10,8,0)*COUNTA(X40)</f>
        <v>#N/A</v>
      </c>
      <c r="AB40" s="31" t="e">
        <f t="shared" si="0"/>
        <v>#N/A</v>
      </c>
    </row>
    <row r="41" spans="1:28" s="8" customFormat="1" ht="14.25" x14ac:dyDescent="0.3">
      <c r="A41" s="6">
        <v>34</v>
      </c>
      <c r="B41" s="7"/>
      <c r="C41" s="7"/>
      <c r="D41" s="7"/>
      <c r="E41" s="7"/>
      <c r="F41" s="7"/>
      <c r="G41" s="6"/>
      <c r="H41" s="6"/>
      <c r="I41" s="6"/>
      <c r="J41" s="18"/>
      <c r="K41" s="18"/>
      <c r="L41" s="6"/>
      <c r="M41" s="7"/>
      <c r="N41" s="14" t="e">
        <f>VLOOKUP(F41,Sheet2!$A$5:$D$9,4,0)*COUNTIF($G$8:$I$8,"O")</f>
        <v>#N/A</v>
      </c>
      <c r="O41" s="6"/>
      <c r="P41" s="6"/>
      <c r="Q41" s="17"/>
      <c r="R41" s="6"/>
      <c r="S41" s="7"/>
      <c r="T41" s="14" t="e">
        <f>VLOOKUP(F41,Sheet2!$A$5:$E$9,5,0)*COUNTIF($O$8:$P$8,"O")</f>
        <v>#N/A</v>
      </c>
      <c r="U41" s="18"/>
      <c r="V41" s="7"/>
      <c r="W41" s="14" t="e">
        <f>VLOOKUP(J41,Sheet2!$A$5:$E$9,5,0)*COUNTIF($O$8:$P$8,"O")</f>
        <v>#N/A</v>
      </c>
      <c r="X41" s="7"/>
      <c r="Y41" s="6"/>
      <c r="Z41" s="6"/>
      <c r="AA41" s="30" t="e">
        <f>VLOOKUP(F41,Sheet2!$A$5:$H$10,8,0)*COUNTA(X41)</f>
        <v>#N/A</v>
      </c>
      <c r="AB41" s="31" t="e">
        <f t="shared" si="0"/>
        <v>#N/A</v>
      </c>
    </row>
    <row r="42" spans="1:28" s="8" customFormat="1" ht="15" thickBot="1" x14ac:dyDescent="0.35">
      <c r="A42" s="6">
        <v>35</v>
      </c>
      <c r="B42" s="7"/>
      <c r="C42" s="7"/>
      <c r="D42" s="7"/>
      <c r="E42" s="7"/>
      <c r="F42" s="7"/>
      <c r="G42" s="6"/>
      <c r="H42" s="6"/>
      <c r="I42" s="6"/>
      <c r="J42" s="18"/>
      <c r="K42" s="18"/>
      <c r="L42" s="6"/>
      <c r="M42" s="7"/>
      <c r="N42" s="14" t="e">
        <f>VLOOKUP(F42,Sheet2!$A$5:$D$9,4,0)*COUNTIF($G$8:$I$8,"O")</f>
        <v>#N/A</v>
      </c>
      <c r="O42" s="6"/>
      <c r="P42" s="6"/>
      <c r="Q42" s="17"/>
      <c r="R42" s="6"/>
      <c r="S42" s="7"/>
      <c r="T42" s="14" t="e">
        <f>VLOOKUP(F42,Sheet2!$A$5:$E$9,5,0)*COUNTIF($O$8:$P$8,"O")</f>
        <v>#N/A</v>
      </c>
      <c r="U42" s="18"/>
      <c r="V42" s="7"/>
      <c r="W42" s="14" t="e">
        <f>VLOOKUP(J42,Sheet2!$A$5:$E$9,5,0)*COUNTIF($O$8:$P$8,"O")</f>
        <v>#N/A</v>
      </c>
      <c r="X42" s="7"/>
      <c r="Y42" s="6"/>
      <c r="Z42" s="6"/>
      <c r="AA42" s="30" t="e">
        <f>VLOOKUP(F42,Sheet2!$A$5:$H$10,8,0)*COUNTA(X42)</f>
        <v>#N/A</v>
      </c>
      <c r="AB42" s="32" t="e">
        <f t="shared" si="0"/>
        <v>#N/A</v>
      </c>
    </row>
    <row r="43" spans="1:28" s="8" customFormat="1" ht="14.25" x14ac:dyDescent="0.3">
      <c r="A43" s="5"/>
      <c r="G43" s="5"/>
      <c r="H43" s="5"/>
      <c r="I43" s="5"/>
      <c r="J43" s="12"/>
      <c r="K43" s="12"/>
      <c r="L43" s="12"/>
      <c r="N43" s="11"/>
      <c r="O43" s="12"/>
      <c r="P43" s="12"/>
      <c r="Q43" s="12"/>
      <c r="R43" s="12"/>
      <c r="T43" s="11"/>
      <c r="U43" s="12"/>
      <c r="W43" s="11"/>
      <c r="Y43" s="12"/>
      <c r="AB43" s="26"/>
    </row>
    <row r="44" spans="1:28" s="8" customFormat="1" ht="17.25" x14ac:dyDescent="0.3">
      <c r="A44" s="50" t="s">
        <v>33</v>
      </c>
      <c r="B44" s="50"/>
      <c r="C44" s="50"/>
      <c r="D44" s="50"/>
      <c r="E44" s="50"/>
      <c r="F44" s="50"/>
      <c r="G44" s="5"/>
      <c r="H44" s="5"/>
      <c r="I44" s="5"/>
      <c r="J44" s="12"/>
      <c r="K44" s="12"/>
      <c r="L44" s="12"/>
      <c r="N44" s="11"/>
      <c r="O44" s="12"/>
      <c r="P44" s="12"/>
      <c r="Q44" s="12"/>
      <c r="R44" s="12"/>
      <c r="T44" s="11"/>
      <c r="U44" s="12"/>
      <c r="W44" s="11"/>
      <c r="Y44" s="12"/>
      <c r="AB44" s="26"/>
    </row>
    <row r="45" spans="1:28" s="8" customFormat="1" ht="15.75" x14ac:dyDescent="0.3">
      <c r="A45" s="39" t="s">
        <v>50</v>
      </c>
      <c r="B45" s="39"/>
      <c r="C45" s="39"/>
      <c r="D45" s="39"/>
      <c r="E45" s="39"/>
      <c r="F45" s="39"/>
      <c r="G45" s="39"/>
      <c r="H45" s="5"/>
      <c r="I45" s="5"/>
      <c r="J45" s="12"/>
      <c r="K45" s="12"/>
      <c r="L45" s="12"/>
      <c r="N45" s="11"/>
      <c r="O45" s="12"/>
      <c r="P45" s="12"/>
      <c r="Q45" s="12"/>
      <c r="R45" s="12"/>
      <c r="T45" s="11"/>
      <c r="U45" s="12"/>
      <c r="W45" s="11"/>
      <c r="Y45" s="12"/>
      <c r="AB45" s="26"/>
    </row>
    <row r="46" spans="1:28" s="8" customFormat="1" ht="15.75" x14ac:dyDescent="0.3">
      <c r="A46" s="39" t="s">
        <v>51</v>
      </c>
      <c r="B46" s="39"/>
      <c r="C46" s="39"/>
      <c r="D46" s="39"/>
      <c r="E46" s="39"/>
      <c r="F46" s="39"/>
      <c r="G46" s="39"/>
      <c r="H46" s="5"/>
      <c r="I46" s="5"/>
      <c r="J46" s="12"/>
      <c r="K46" s="12"/>
      <c r="L46" s="12"/>
      <c r="N46" s="11"/>
      <c r="O46" s="12"/>
      <c r="P46" s="12"/>
      <c r="Q46" s="12"/>
      <c r="R46" s="12"/>
      <c r="T46" s="11"/>
      <c r="U46" s="12"/>
      <c r="W46" s="11"/>
      <c r="Y46" s="12"/>
      <c r="AB46" s="26"/>
    </row>
    <row r="47" spans="1:28" s="8" customFormat="1" ht="15.75" x14ac:dyDescent="0.3">
      <c r="A47" s="39" t="s">
        <v>49</v>
      </c>
      <c r="B47" s="39"/>
      <c r="C47" s="39"/>
      <c r="D47" s="39"/>
      <c r="E47" s="39"/>
      <c r="F47" s="39"/>
      <c r="G47" s="39"/>
      <c r="H47" s="5"/>
      <c r="I47" s="5"/>
      <c r="J47" s="12"/>
      <c r="K47" s="12"/>
      <c r="L47" s="12"/>
      <c r="N47" s="11"/>
      <c r="O47" s="12"/>
      <c r="P47" s="12"/>
      <c r="Q47" s="12"/>
      <c r="R47" s="12"/>
      <c r="T47" s="11"/>
      <c r="U47" s="12"/>
      <c r="W47" s="11"/>
      <c r="Y47" s="12"/>
      <c r="AB47" s="26"/>
    </row>
    <row r="48" spans="1:28" s="8" customFormat="1" ht="14.25" x14ac:dyDescent="0.3">
      <c r="A48" s="5"/>
      <c r="G48" s="5"/>
      <c r="H48" s="5"/>
      <c r="I48" s="5"/>
      <c r="J48" s="12"/>
      <c r="K48" s="12"/>
      <c r="L48" s="12"/>
      <c r="N48" s="11"/>
      <c r="O48" s="12"/>
      <c r="P48" s="12"/>
      <c r="Q48" s="12"/>
      <c r="R48" s="12"/>
      <c r="T48" s="11"/>
      <c r="U48" s="12"/>
      <c r="W48" s="11"/>
      <c r="Y48" s="12"/>
      <c r="AB48" s="26"/>
    </row>
    <row r="49" spans="1:28" s="8" customFormat="1" ht="14.25" x14ac:dyDescent="0.3">
      <c r="A49" s="5"/>
      <c r="G49" s="5"/>
      <c r="H49" s="5"/>
      <c r="I49" s="5"/>
      <c r="J49" s="12"/>
      <c r="K49" s="12"/>
      <c r="L49" s="12"/>
      <c r="N49" s="11"/>
      <c r="O49" s="12"/>
      <c r="P49" s="12"/>
      <c r="Q49" s="12"/>
      <c r="R49" s="12"/>
      <c r="T49" s="11"/>
      <c r="U49" s="12"/>
      <c r="W49" s="11"/>
      <c r="Y49" s="12"/>
      <c r="AB49" s="26"/>
    </row>
    <row r="50" spans="1:28" s="8" customFormat="1" ht="14.25" x14ac:dyDescent="0.3">
      <c r="A50" s="5"/>
      <c r="G50" s="5"/>
      <c r="H50" s="5"/>
      <c r="I50" s="5"/>
      <c r="J50" s="12"/>
      <c r="K50" s="12"/>
      <c r="L50" s="12"/>
      <c r="N50" s="11"/>
      <c r="O50" s="12"/>
      <c r="P50" s="12"/>
      <c r="Q50" s="12"/>
      <c r="R50" s="12"/>
      <c r="T50" s="11"/>
      <c r="U50" s="12"/>
      <c r="W50" s="11"/>
      <c r="Y50" s="12"/>
      <c r="AB50" s="26"/>
    </row>
    <row r="51" spans="1:28" s="8" customFormat="1" ht="14.25" x14ac:dyDescent="0.3">
      <c r="A51" s="5"/>
      <c r="G51" s="5"/>
      <c r="H51" s="5"/>
      <c r="I51" s="5"/>
      <c r="J51" s="12"/>
      <c r="K51" s="12"/>
      <c r="L51" s="12"/>
      <c r="N51" s="11"/>
      <c r="O51" s="12"/>
      <c r="P51" s="12"/>
      <c r="Q51" s="12"/>
      <c r="R51" s="12"/>
      <c r="T51" s="11"/>
      <c r="U51" s="12"/>
      <c r="W51" s="11"/>
      <c r="Y51" s="12"/>
      <c r="AB51" s="26"/>
    </row>
    <row r="52" spans="1:28" s="8" customFormat="1" ht="14.25" x14ac:dyDescent="0.3">
      <c r="A52" s="5"/>
      <c r="G52" s="5"/>
      <c r="H52" s="5"/>
      <c r="I52" s="5"/>
      <c r="J52" s="12"/>
      <c r="K52" s="12"/>
      <c r="L52" s="12"/>
      <c r="N52" s="11"/>
      <c r="O52" s="12"/>
      <c r="P52" s="12"/>
      <c r="Q52" s="12"/>
      <c r="R52" s="12"/>
      <c r="T52" s="11"/>
      <c r="U52" s="12"/>
      <c r="W52" s="11"/>
      <c r="Y52" s="12"/>
      <c r="AB52" s="26"/>
    </row>
    <row r="53" spans="1:28" s="8" customFormat="1" ht="14.25" x14ac:dyDescent="0.3">
      <c r="A53" s="5"/>
      <c r="G53" s="5"/>
      <c r="H53" s="5"/>
      <c r="I53" s="5"/>
      <c r="J53" s="12"/>
      <c r="K53" s="12"/>
      <c r="L53" s="12"/>
      <c r="N53" s="11"/>
      <c r="O53" s="12"/>
      <c r="P53" s="12"/>
      <c r="Q53" s="12"/>
      <c r="R53" s="12"/>
      <c r="T53" s="11"/>
      <c r="U53" s="12"/>
      <c r="W53" s="11"/>
      <c r="Y53" s="12"/>
      <c r="AB53" s="26"/>
    </row>
    <row r="54" spans="1:28" s="8" customFormat="1" ht="14.25" x14ac:dyDescent="0.3">
      <c r="A54" s="5"/>
      <c r="G54" s="5"/>
      <c r="H54" s="5"/>
      <c r="I54" s="5"/>
      <c r="J54" s="12"/>
      <c r="K54" s="12"/>
      <c r="L54" s="12"/>
      <c r="N54" s="11"/>
      <c r="O54" s="12"/>
      <c r="P54" s="12"/>
      <c r="Q54" s="12"/>
      <c r="R54" s="12"/>
      <c r="T54" s="11"/>
      <c r="U54" s="12"/>
      <c r="W54" s="11"/>
      <c r="Y54" s="12"/>
      <c r="AB54" s="26"/>
    </row>
    <row r="55" spans="1:28" s="8" customFormat="1" ht="14.25" x14ac:dyDescent="0.3">
      <c r="A55" s="5"/>
      <c r="G55" s="5"/>
      <c r="H55" s="5"/>
      <c r="I55" s="5"/>
      <c r="J55" s="12"/>
      <c r="K55" s="12"/>
      <c r="L55" s="12"/>
      <c r="N55" s="11"/>
      <c r="O55" s="12"/>
      <c r="P55" s="12"/>
      <c r="Q55" s="12"/>
      <c r="R55" s="12"/>
      <c r="T55" s="11"/>
      <c r="U55" s="12"/>
      <c r="W55" s="11"/>
      <c r="Y55" s="12"/>
      <c r="AB55" s="26"/>
    </row>
    <row r="56" spans="1:28" s="8" customFormat="1" ht="14.25" x14ac:dyDescent="0.3">
      <c r="A56" s="5"/>
      <c r="G56" s="5"/>
      <c r="H56" s="5"/>
      <c r="I56" s="5"/>
      <c r="J56" s="12"/>
      <c r="K56" s="12"/>
      <c r="L56" s="12"/>
      <c r="N56" s="11"/>
      <c r="O56" s="12"/>
      <c r="P56" s="12"/>
      <c r="Q56" s="12"/>
      <c r="R56" s="12"/>
      <c r="T56" s="11"/>
      <c r="U56" s="12"/>
      <c r="W56" s="11"/>
      <c r="Y56" s="12"/>
      <c r="AB56" s="26"/>
    </row>
    <row r="57" spans="1:28" s="8" customFormat="1" ht="14.25" x14ac:dyDescent="0.3">
      <c r="A57" s="5"/>
      <c r="G57" s="5"/>
      <c r="H57" s="5"/>
      <c r="I57" s="5"/>
      <c r="J57" s="12"/>
      <c r="K57" s="12"/>
      <c r="L57" s="12"/>
      <c r="N57" s="11"/>
      <c r="O57" s="12"/>
      <c r="P57" s="12"/>
      <c r="Q57" s="12"/>
      <c r="R57" s="12"/>
      <c r="T57" s="11"/>
      <c r="U57" s="12"/>
      <c r="W57" s="11"/>
      <c r="Y57" s="12"/>
      <c r="AB57" s="26"/>
    </row>
    <row r="58" spans="1:28" s="8" customFormat="1" ht="14.25" x14ac:dyDescent="0.3">
      <c r="A58" s="5"/>
      <c r="G58" s="5"/>
      <c r="H58" s="5"/>
      <c r="I58" s="5"/>
      <c r="J58" s="12"/>
      <c r="K58" s="12"/>
      <c r="L58" s="12"/>
      <c r="N58" s="11"/>
      <c r="O58" s="12"/>
      <c r="P58" s="12"/>
      <c r="Q58" s="12"/>
      <c r="R58" s="12"/>
      <c r="T58" s="11"/>
      <c r="U58" s="12"/>
      <c r="W58" s="11"/>
      <c r="Y58" s="12"/>
      <c r="AB58" s="26"/>
    </row>
    <row r="59" spans="1:28" s="8" customFormat="1" ht="14.25" x14ac:dyDescent="0.3">
      <c r="A59" s="5"/>
      <c r="G59" s="5"/>
      <c r="H59" s="5"/>
      <c r="I59" s="5"/>
      <c r="J59" s="12"/>
      <c r="K59" s="12"/>
      <c r="L59" s="12"/>
      <c r="N59" s="11"/>
      <c r="O59" s="12"/>
      <c r="P59" s="12"/>
      <c r="Q59" s="12"/>
      <c r="R59" s="12"/>
      <c r="T59" s="11"/>
      <c r="U59" s="12"/>
      <c r="W59" s="11"/>
      <c r="Y59" s="12"/>
      <c r="AB59" s="26"/>
    </row>
    <row r="60" spans="1:28" s="8" customFormat="1" ht="14.25" x14ac:dyDescent="0.3">
      <c r="A60" s="5"/>
      <c r="G60" s="5"/>
      <c r="H60" s="5"/>
      <c r="I60" s="5"/>
      <c r="J60" s="12"/>
      <c r="K60" s="12"/>
      <c r="L60" s="12"/>
      <c r="N60" s="11"/>
      <c r="O60" s="12"/>
      <c r="P60" s="12"/>
      <c r="Q60" s="12"/>
      <c r="R60" s="12"/>
      <c r="T60" s="11"/>
      <c r="U60" s="12"/>
      <c r="W60" s="11"/>
      <c r="Y60" s="12"/>
      <c r="AB60" s="26"/>
    </row>
    <row r="61" spans="1:28" s="8" customFormat="1" ht="14.25" x14ac:dyDescent="0.3">
      <c r="A61" s="5"/>
      <c r="G61" s="5"/>
      <c r="H61" s="5"/>
      <c r="I61" s="5"/>
      <c r="J61" s="12"/>
      <c r="K61" s="12"/>
      <c r="L61" s="12"/>
      <c r="N61" s="11"/>
      <c r="O61" s="12"/>
      <c r="P61" s="12"/>
      <c r="Q61" s="12"/>
      <c r="R61" s="12"/>
      <c r="T61" s="11"/>
      <c r="U61" s="12"/>
      <c r="W61" s="11"/>
      <c r="Y61" s="12"/>
      <c r="AB61" s="26"/>
    </row>
    <row r="62" spans="1:28" s="8" customFormat="1" ht="14.25" x14ac:dyDescent="0.3">
      <c r="A62" s="5"/>
      <c r="G62" s="5"/>
      <c r="H62" s="5"/>
      <c r="I62" s="5"/>
      <c r="J62" s="12"/>
      <c r="K62" s="12"/>
      <c r="L62" s="12"/>
      <c r="N62" s="11"/>
      <c r="O62" s="12"/>
      <c r="P62" s="12"/>
      <c r="Q62" s="12"/>
      <c r="R62" s="12"/>
      <c r="T62" s="11"/>
      <c r="U62" s="12"/>
      <c r="W62" s="11"/>
      <c r="Y62" s="12"/>
      <c r="AB62" s="26"/>
    </row>
    <row r="63" spans="1:28" s="8" customFormat="1" ht="14.25" x14ac:dyDescent="0.3">
      <c r="A63" s="5"/>
      <c r="G63" s="5"/>
      <c r="H63" s="5"/>
      <c r="I63" s="5"/>
      <c r="J63" s="12"/>
      <c r="K63" s="12"/>
      <c r="L63" s="12"/>
      <c r="N63" s="11"/>
      <c r="O63" s="12"/>
      <c r="P63" s="12"/>
      <c r="Q63" s="12"/>
      <c r="R63" s="12"/>
      <c r="T63" s="11"/>
      <c r="U63" s="12"/>
      <c r="W63" s="11"/>
      <c r="Y63" s="12"/>
      <c r="AB63" s="26"/>
    </row>
    <row r="64" spans="1:28" s="8" customFormat="1" ht="14.25" x14ac:dyDescent="0.3">
      <c r="A64" s="5"/>
      <c r="G64" s="5"/>
      <c r="H64" s="5"/>
      <c r="I64" s="5"/>
      <c r="J64" s="12"/>
      <c r="K64" s="12"/>
      <c r="L64" s="12"/>
      <c r="N64" s="11"/>
      <c r="O64" s="12"/>
      <c r="P64" s="12"/>
      <c r="Q64" s="12"/>
      <c r="R64" s="12"/>
      <c r="T64" s="11"/>
      <c r="U64" s="12"/>
      <c r="W64" s="11"/>
      <c r="Y64" s="12"/>
      <c r="AB64" s="26"/>
    </row>
    <row r="65" spans="1:28" s="8" customFormat="1" ht="14.25" x14ac:dyDescent="0.3">
      <c r="A65" s="5"/>
      <c r="G65" s="5"/>
      <c r="H65" s="5"/>
      <c r="I65" s="5"/>
      <c r="J65" s="12"/>
      <c r="K65" s="12"/>
      <c r="L65" s="12"/>
      <c r="N65" s="11"/>
      <c r="O65" s="12"/>
      <c r="P65" s="12"/>
      <c r="Q65" s="12"/>
      <c r="R65" s="12"/>
      <c r="T65" s="11"/>
      <c r="U65" s="12"/>
      <c r="W65" s="11"/>
      <c r="Y65" s="12"/>
      <c r="AB65" s="26"/>
    </row>
    <row r="66" spans="1:28" s="8" customFormat="1" ht="14.25" x14ac:dyDescent="0.3">
      <c r="A66" s="5"/>
      <c r="G66" s="5"/>
      <c r="H66" s="5"/>
      <c r="I66" s="5"/>
      <c r="J66" s="12"/>
      <c r="K66" s="12"/>
      <c r="L66" s="12"/>
      <c r="N66" s="11"/>
      <c r="O66" s="12"/>
      <c r="P66" s="12"/>
      <c r="Q66" s="12"/>
      <c r="R66" s="12"/>
      <c r="T66" s="11"/>
      <c r="U66" s="12"/>
      <c r="W66" s="11"/>
      <c r="Y66" s="12"/>
      <c r="AB66" s="26"/>
    </row>
    <row r="67" spans="1:28" s="8" customFormat="1" ht="14.25" x14ac:dyDescent="0.3">
      <c r="A67" s="5"/>
      <c r="G67" s="5"/>
      <c r="H67" s="5"/>
      <c r="I67" s="5"/>
      <c r="J67" s="12"/>
      <c r="K67" s="12"/>
      <c r="L67" s="12"/>
      <c r="N67" s="11"/>
      <c r="O67" s="12"/>
      <c r="P67" s="12"/>
      <c r="Q67" s="12"/>
      <c r="R67" s="12"/>
      <c r="T67" s="11"/>
      <c r="U67" s="12"/>
      <c r="W67" s="11"/>
      <c r="Y67" s="12"/>
      <c r="AB67" s="26"/>
    </row>
    <row r="68" spans="1:28" s="8" customFormat="1" ht="14.25" x14ac:dyDescent="0.3">
      <c r="A68" s="5"/>
      <c r="G68" s="5"/>
      <c r="H68" s="5"/>
      <c r="I68" s="5"/>
      <c r="J68" s="12"/>
      <c r="K68" s="12"/>
      <c r="L68" s="12"/>
      <c r="N68" s="11"/>
      <c r="O68" s="12"/>
      <c r="P68" s="12"/>
      <c r="Q68" s="12"/>
      <c r="R68" s="12"/>
      <c r="T68" s="11"/>
      <c r="U68" s="12"/>
      <c r="W68" s="11"/>
      <c r="Y68" s="12"/>
      <c r="AB68" s="26"/>
    </row>
    <row r="69" spans="1:28" s="8" customFormat="1" ht="14.25" x14ac:dyDescent="0.3">
      <c r="A69" s="5"/>
      <c r="G69" s="5"/>
      <c r="H69" s="5"/>
      <c r="I69" s="5"/>
      <c r="J69" s="12"/>
      <c r="K69" s="12"/>
      <c r="L69" s="12"/>
      <c r="N69" s="11"/>
      <c r="O69" s="12"/>
      <c r="P69" s="12"/>
      <c r="Q69" s="12"/>
      <c r="R69" s="12"/>
      <c r="T69" s="11"/>
      <c r="U69" s="12"/>
      <c r="W69" s="11"/>
      <c r="Y69" s="12"/>
      <c r="AB69" s="26"/>
    </row>
    <row r="70" spans="1:28" s="8" customFormat="1" ht="14.25" x14ac:dyDescent="0.3">
      <c r="A70" s="5"/>
      <c r="G70" s="5"/>
      <c r="H70" s="5"/>
      <c r="I70" s="5"/>
      <c r="J70" s="12"/>
      <c r="K70" s="12"/>
      <c r="L70" s="12"/>
      <c r="N70" s="11"/>
      <c r="O70" s="12"/>
      <c r="P70" s="12"/>
      <c r="Q70" s="12"/>
      <c r="R70" s="12"/>
      <c r="T70" s="11"/>
      <c r="U70" s="12"/>
      <c r="W70" s="11"/>
      <c r="Y70" s="12"/>
      <c r="AB70" s="26"/>
    </row>
    <row r="71" spans="1:28" s="8" customFormat="1" ht="14.25" x14ac:dyDescent="0.3">
      <c r="A71" s="5"/>
      <c r="G71" s="5"/>
      <c r="H71" s="5"/>
      <c r="I71" s="5"/>
      <c r="J71" s="12"/>
      <c r="K71" s="12"/>
      <c r="L71" s="12"/>
      <c r="N71" s="11"/>
      <c r="O71" s="12"/>
      <c r="P71" s="12"/>
      <c r="Q71" s="12"/>
      <c r="R71" s="12"/>
      <c r="T71" s="11"/>
      <c r="U71" s="12"/>
      <c r="W71" s="11"/>
      <c r="Y71" s="12"/>
      <c r="AB71" s="26"/>
    </row>
    <row r="72" spans="1:28" s="8" customFormat="1" ht="14.25" x14ac:dyDescent="0.3">
      <c r="A72" s="5"/>
      <c r="G72" s="5"/>
      <c r="H72" s="5"/>
      <c r="I72" s="5"/>
      <c r="J72" s="12"/>
      <c r="K72" s="12"/>
      <c r="L72" s="12"/>
      <c r="N72" s="11"/>
      <c r="O72" s="12"/>
      <c r="P72" s="12"/>
      <c r="Q72" s="12"/>
      <c r="R72" s="12"/>
      <c r="T72" s="11"/>
      <c r="U72" s="12"/>
      <c r="W72" s="11"/>
      <c r="Y72" s="12"/>
      <c r="AB72" s="26"/>
    </row>
    <row r="73" spans="1:28" s="8" customFormat="1" ht="14.25" x14ac:dyDescent="0.3">
      <c r="A73" s="5"/>
      <c r="G73" s="5"/>
      <c r="H73" s="5"/>
      <c r="I73" s="5"/>
      <c r="J73" s="12"/>
      <c r="K73" s="12"/>
      <c r="L73" s="12"/>
      <c r="N73" s="11"/>
      <c r="O73" s="12"/>
      <c r="P73" s="12"/>
      <c r="Q73" s="12"/>
      <c r="R73" s="12"/>
      <c r="T73" s="11"/>
      <c r="U73" s="12"/>
      <c r="W73" s="11"/>
      <c r="Y73" s="12"/>
      <c r="AB73" s="26"/>
    </row>
    <row r="74" spans="1:28" s="8" customFormat="1" ht="14.25" x14ac:dyDescent="0.3">
      <c r="A74" s="5"/>
      <c r="G74" s="5"/>
      <c r="H74" s="5"/>
      <c r="I74" s="5"/>
      <c r="J74" s="12"/>
      <c r="K74" s="12"/>
      <c r="L74" s="12"/>
      <c r="N74" s="11"/>
      <c r="O74" s="12"/>
      <c r="P74" s="12"/>
      <c r="Q74" s="12"/>
      <c r="R74" s="12"/>
      <c r="T74" s="11"/>
      <c r="U74" s="12"/>
      <c r="W74" s="11"/>
      <c r="Y74" s="12"/>
      <c r="AB74" s="26"/>
    </row>
    <row r="75" spans="1:28" s="8" customFormat="1" ht="14.25" x14ac:dyDescent="0.3">
      <c r="A75" s="5"/>
      <c r="G75" s="5"/>
      <c r="H75" s="5"/>
      <c r="I75" s="5"/>
      <c r="J75" s="12"/>
      <c r="K75" s="12"/>
      <c r="L75" s="12"/>
      <c r="N75" s="11"/>
      <c r="O75" s="12"/>
      <c r="P75" s="12"/>
      <c r="Q75" s="12"/>
      <c r="R75" s="12"/>
      <c r="T75" s="11"/>
      <c r="U75" s="12"/>
      <c r="W75" s="11"/>
      <c r="Y75" s="12"/>
      <c r="AB75" s="26"/>
    </row>
    <row r="76" spans="1:28" s="8" customFormat="1" ht="14.25" x14ac:dyDescent="0.3">
      <c r="A76" s="5"/>
      <c r="G76" s="5"/>
      <c r="H76" s="5"/>
      <c r="I76" s="5"/>
      <c r="J76" s="12"/>
      <c r="K76" s="12"/>
      <c r="L76" s="12"/>
      <c r="N76" s="11"/>
      <c r="O76" s="12"/>
      <c r="P76" s="12"/>
      <c r="Q76" s="12"/>
      <c r="R76" s="12"/>
      <c r="T76" s="11"/>
      <c r="U76" s="12"/>
      <c r="W76" s="11"/>
      <c r="Y76" s="12"/>
      <c r="AB76" s="26"/>
    </row>
    <row r="77" spans="1:28" s="8" customFormat="1" ht="14.25" x14ac:dyDescent="0.3">
      <c r="A77" s="5"/>
      <c r="G77" s="5"/>
      <c r="H77" s="5"/>
      <c r="I77" s="5"/>
      <c r="J77" s="12"/>
      <c r="K77" s="12"/>
      <c r="L77" s="12"/>
      <c r="N77" s="11"/>
      <c r="O77" s="12"/>
      <c r="P77" s="12"/>
      <c r="Q77" s="12"/>
      <c r="R77" s="12"/>
      <c r="T77" s="11"/>
      <c r="U77" s="12"/>
      <c r="W77" s="11"/>
      <c r="Y77" s="12"/>
      <c r="AB77" s="26"/>
    </row>
    <row r="78" spans="1:28" s="8" customFormat="1" ht="14.25" x14ac:dyDescent="0.3">
      <c r="A78" s="5"/>
      <c r="G78" s="5"/>
      <c r="H78" s="5"/>
      <c r="I78" s="5"/>
      <c r="J78" s="12"/>
      <c r="K78" s="12"/>
      <c r="L78" s="12"/>
      <c r="N78" s="11"/>
      <c r="O78" s="12"/>
      <c r="P78" s="12"/>
      <c r="Q78" s="12"/>
      <c r="R78" s="12"/>
      <c r="T78" s="11"/>
      <c r="U78" s="12"/>
      <c r="W78" s="11"/>
      <c r="Y78" s="12"/>
      <c r="AB78" s="26"/>
    </row>
    <row r="79" spans="1:28" s="8" customFormat="1" ht="14.25" x14ac:dyDescent="0.3">
      <c r="A79" s="5"/>
      <c r="G79" s="5"/>
      <c r="H79" s="5"/>
      <c r="I79" s="5"/>
      <c r="J79" s="12"/>
      <c r="K79" s="12"/>
      <c r="L79" s="12"/>
      <c r="N79" s="11"/>
      <c r="O79" s="12"/>
      <c r="P79" s="12"/>
      <c r="Q79" s="12"/>
      <c r="R79" s="12"/>
      <c r="T79" s="11"/>
      <c r="U79" s="12"/>
      <c r="W79" s="11"/>
      <c r="Y79" s="12"/>
      <c r="AB79" s="26"/>
    </row>
    <row r="80" spans="1:28" s="8" customFormat="1" ht="14.25" x14ac:dyDescent="0.3">
      <c r="A80" s="5"/>
      <c r="G80" s="5"/>
      <c r="H80" s="5"/>
      <c r="I80" s="5"/>
      <c r="J80" s="12"/>
      <c r="K80" s="12"/>
      <c r="L80" s="12"/>
      <c r="N80" s="11"/>
      <c r="O80" s="12"/>
      <c r="P80" s="12"/>
      <c r="Q80" s="12"/>
      <c r="R80" s="12"/>
      <c r="T80" s="11"/>
      <c r="U80" s="12"/>
      <c r="W80" s="11"/>
      <c r="Y80" s="12"/>
      <c r="AB80" s="26"/>
    </row>
    <row r="81" spans="1:28" s="8" customFormat="1" ht="14.25" x14ac:dyDescent="0.3">
      <c r="A81" s="5"/>
      <c r="G81" s="5"/>
      <c r="H81" s="5"/>
      <c r="I81" s="5"/>
      <c r="J81" s="12"/>
      <c r="K81" s="12"/>
      <c r="L81" s="12"/>
      <c r="N81" s="11"/>
      <c r="O81" s="12"/>
      <c r="P81" s="12"/>
      <c r="Q81" s="12"/>
      <c r="R81" s="12"/>
      <c r="T81" s="11"/>
      <c r="U81" s="12"/>
      <c r="W81" s="11"/>
      <c r="Y81" s="12"/>
      <c r="AB81" s="26"/>
    </row>
    <row r="82" spans="1:28" s="8" customFormat="1" ht="14.25" x14ac:dyDescent="0.3">
      <c r="A82" s="5"/>
      <c r="G82" s="5"/>
      <c r="H82" s="5"/>
      <c r="I82" s="5"/>
      <c r="J82" s="12"/>
      <c r="K82" s="12"/>
      <c r="L82" s="12"/>
      <c r="N82" s="11"/>
      <c r="O82" s="12"/>
      <c r="P82" s="12"/>
      <c r="Q82" s="12"/>
      <c r="R82" s="12"/>
      <c r="T82" s="11"/>
      <c r="U82" s="12"/>
      <c r="W82" s="11"/>
      <c r="Y82" s="12"/>
      <c r="AB82" s="26"/>
    </row>
    <row r="83" spans="1:28" s="8" customFormat="1" ht="14.25" x14ac:dyDescent="0.3">
      <c r="A83" s="5"/>
      <c r="G83" s="5"/>
      <c r="H83" s="5"/>
      <c r="I83" s="5"/>
      <c r="J83" s="12"/>
      <c r="K83" s="12"/>
      <c r="L83" s="12"/>
      <c r="N83" s="11"/>
      <c r="O83" s="12"/>
      <c r="P83" s="12"/>
      <c r="Q83" s="12"/>
      <c r="R83" s="12"/>
      <c r="T83" s="11"/>
      <c r="U83" s="12"/>
      <c r="W83" s="11"/>
      <c r="Y83" s="12"/>
      <c r="AB83" s="26"/>
    </row>
    <row r="84" spans="1:28" s="8" customFormat="1" ht="14.25" x14ac:dyDescent="0.3">
      <c r="A84" s="5"/>
      <c r="G84" s="5"/>
      <c r="H84" s="5"/>
      <c r="I84" s="5"/>
      <c r="J84" s="12"/>
      <c r="K84" s="12"/>
      <c r="L84" s="12"/>
      <c r="N84" s="11"/>
      <c r="O84" s="12"/>
      <c r="P84" s="12"/>
      <c r="Q84" s="12"/>
      <c r="R84" s="12"/>
      <c r="T84" s="11"/>
      <c r="U84" s="12"/>
      <c r="W84" s="11"/>
      <c r="Y84" s="12"/>
      <c r="AB84" s="26"/>
    </row>
    <row r="85" spans="1:28" s="8" customFormat="1" ht="14.25" x14ac:dyDescent="0.3">
      <c r="A85" s="5"/>
      <c r="G85" s="5"/>
      <c r="H85" s="5"/>
      <c r="I85" s="5"/>
      <c r="J85" s="12"/>
      <c r="K85" s="12"/>
      <c r="L85" s="12"/>
      <c r="N85" s="11"/>
      <c r="O85" s="12"/>
      <c r="P85" s="12"/>
      <c r="Q85" s="12"/>
      <c r="R85" s="12"/>
      <c r="T85" s="11"/>
      <c r="U85" s="12"/>
      <c r="W85" s="11"/>
      <c r="Y85" s="12"/>
      <c r="AB85" s="26"/>
    </row>
    <row r="86" spans="1:28" s="8" customFormat="1" ht="14.25" x14ac:dyDescent="0.3">
      <c r="A86" s="5"/>
      <c r="G86" s="5"/>
      <c r="H86" s="5"/>
      <c r="I86" s="5"/>
      <c r="J86" s="12"/>
      <c r="K86" s="12"/>
      <c r="L86" s="12"/>
      <c r="N86" s="11"/>
      <c r="O86" s="12"/>
      <c r="P86" s="12"/>
      <c r="Q86" s="12"/>
      <c r="R86" s="12"/>
      <c r="T86" s="11"/>
      <c r="U86" s="12"/>
      <c r="W86" s="11"/>
      <c r="Y86" s="12"/>
      <c r="AB86" s="26"/>
    </row>
    <row r="87" spans="1:28" s="8" customFormat="1" ht="14.25" x14ac:dyDescent="0.3">
      <c r="A87" s="5"/>
      <c r="G87" s="5"/>
      <c r="H87" s="5"/>
      <c r="I87" s="5"/>
      <c r="J87" s="12"/>
      <c r="K87" s="12"/>
      <c r="L87" s="12"/>
      <c r="N87" s="11"/>
      <c r="O87" s="12"/>
      <c r="P87" s="12"/>
      <c r="Q87" s="12"/>
      <c r="R87" s="12"/>
      <c r="T87" s="11"/>
      <c r="U87" s="12"/>
      <c r="W87" s="11"/>
      <c r="Y87" s="12"/>
      <c r="AB87" s="26"/>
    </row>
    <row r="88" spans="1:28" s="8" customFormat="1" ht="14.25" x14ac:dyDescent="0.3">
      <c r="A88" s="5"/>
      <c r="G88" s="5"/>
      <c r="H88" s="5"/>
      <c r="I88" s="5"/>
      <c r="J88" s="12"/>
      <c r="K88" s="12"/>
      <c r="L88" s="12"/>
      <c r="N88" s="11"/>
      <c r="O88" s="12"/>
      <c r="P88" s="12"/>
      <c r="Q88" s="12"/>
      <c r="R88" s="12"/>
      <c r="T88" s="11"/>
      <c r="U88" s="12"/>
      <c r="W88" s="11"/>
      <c r="Y88" s="12"/>
      <c r="AB88" s="26"/>
    </row>
    <row r="89" spans="1:28" s="8" customFormat="1" ht="14.25" x14ac:dyDescent="0.3">
      <c r="A89" s="5"/>
      <c r="G89" s="5"/>
      <c r="H89" s="5"/>
      <c r="I89" s="5"/>
      <c r="J89" s="12"/>
      <c r="K89" s="12"/>
      <c r="L89" s="12"/>
      <c r="N89" s="11"/>
      <c r="O89" s="12"/>
      <c r="P89" s="12"/>
      <c r="Q89" s="12"/>
      <c r="R89" s="12"/>
      <c r="T89" s="11"/>
      <c r="U89" s="12"/>
      <c r="W89" s="11"/>
      <c r="Y89" s="12"/>
      <c r="AB89" s="26"/>
    </row>
    <row r="90" spans="1:28" s="8" customFormat="1" ht="14.25" x14ac:dyDescent="0.3">
      <c r="A90" s="5"/>
      <c r="G90" s="5"/>
      <c r="H90" s="5"/>
      <c r="I90" s="5"/>
      <c r="J90" s="12"/>
      <c r="K90" s="12"/>
      <c r="L90" s="12"/>
      <c r="N90" s="11"/>
      <c r="O90" s="12"/>
      <c r="P90" s="12"/>
      <c r="Q90" s="12"/>
      <c r="R90" s="12"/>
      <c r="T90" s="11"/>
      <c r="U90" s="12"/>
      <c r="W90" s="11"/>
      <c r="Y90" s="12"/>
      <c r="AB90" s="26"/>
    </row>
    <row r="91" spans="1:28" s="8" customFormat="1" ht="14.25" x14ac:dyDescent="0.3">
      <c r="A91" s="5"/>
      <c r="G91" s="5"/>
      <c r="H91" s="5"/>
      <c r="I91" s="5"/>
      <c r="J91" s="12"/>
      <c r="K91" s="12"/>
      <c r="L91" s="12"/>
      <c r="N91" s="11"/>
      <c r="O91" s="12"/>
      <c r="P91" s="12"/>
      <c r="Q91" s="12"/>
      <c r="R91" s="12"/>
      <c r="T91" s="11"/>
      <c r="U91" s="12"/>
      <c r="W91" s="11"/>
      <c r="Y91" s="12"/>
      <c r="AB91" s="26"/>
    </row>
    <row r="92" spans="1:28" s="8" customFormat="1" ht="14.25" x14ac:dyDescent="0.3">
      <c r="A92" s="5"/>
      <c r="G92" s="5"/>
      <c r="H92" s="5"/>
      <c r="I92" s="5"/>
      <c r="J92" s="12"/>
      <c r="K92" s="12"/>
      <c r="L92" s="12"/>
      <c r="N92" s="11"/>
      <c r="O92" s="12"/>
      <c r="P92" s="12"/>
      <c r="Q92" s="12"/>
      <c r="R92" s="12"/>
      <c r="T92" s="11"/>
      <c r="U92" s="12"/>
      <c r="W92" s="11"/>
      <c r="Y92" s="12"/>
      <c r="AB92" s="26"/>
    </row>
    <row r="93" spans="1:28" s="8" customFormat="1" ht="14.25" x14ac:dyDescent="0.3">
      <c r="A93" s="5"/>
      <c r="G93" s="5"/>
      <c r="H93" s="5"/>
      <c r="I93" s="5"/>
      <c r="J93" s="12"/>
      <c r="K93" s="12"/>
      <c r="L93" s="12"/>
      <c r="N93" s="11"/>
      <c r="O93" s="12"/>
      <c r="P93" s="12"/>
      <c r="Q93" s="12"/>
      <c r="R93" s="12"/>
      <c r="T93" s="11"/>
      <c r="U93" s="12"/>
      <c r="W93" s="11"/>
      <c r="Y93" s="12"/>
      <c r="AB93" s="26"/>
    </row>
    <row r="94" spans="1:28" s="8" customFormat="1" ht="14.25" x14ac:dyDescent="0.3">
      <c r="A94" s="5"/>
      <c r="G94" s="5"/>
      <c r="H94" s="5"/>
      <c r="I94" s="5"/>
      <c r="J94" s="12"/>
      <c r="K94" s="12"/>
      <c r="L94" s="12"/>
      <c r="N94" s="11"/>
      <c r="O94" s="12"/>
      <c r="P94" s="12"/>
      <c r="Q94" s="12"/>
      <c r="R94" s="12"/>
      <c r="T94" s="11"/>
      <c r="U94" s="12"/>
      <c r="W94" s="11"/>
      <c r="Y94" s="12"/>
      <c r="AB94" s="26"/>
    </row>
    <row r="95" spans="1:28" s="8" customFormat="1" ht="14.25" x14ac:dyDescent="0.3">
      <c r="A95" s="5"/>
      <c r="G95" s="5"/>
      <c r="H95" s="5"/>
      <c r="I95" s="5"/>
      <c r="J95" s="12"/>
      <c r="K95" s="12"/>
      <c r="L95" s="12"/>
      <c r="N95" s="11"/>
      <c r="O95" s="12"/>
      <c r="P95" s="12"/>
      <c r="Q95" s="12"/>
      <c r="R95" s="12"/>
      <c r="T95" s="11"/>
      <c r="U95" s="12"/>
      <c r="W95" s="11"/>
      <c r="Y95" s="12"/>
      <c r="AB95" s="26"/>
    </row>
    <row r="96" spans="1:28" s="8" customFormat="1" ht="14.25" x14ac:dyDescent="0.3">
      <c r="A96" s="5"/>
      <c r="G96" s="5"/>
      <c r="H96" s="5"/>
      <c r="I96" s="5"/>
      <c r="J96" s="12"/>
      <c r="K96" s="12"/>
      <c r="L96" s="12"/>
      <c r="N96" s="11"/>
      <c r="O96" s="12"/>
      <c r="P96" s="12"/>
      <c r="Q96" s="12"/>
      <c r="R96" s="12"/>
      <c r="T96" s="11"/>
      <c r="U96" s="12"/>
      <c r="W96" s="11"/>
      <c r="Y96" s="12"/>
      <c r="AB96" s="26"/>
    </row>
    <row r="97" spans="1:28" s="8" customFormat="1" ht="14.25" x14ac:dyDescent="0.3">
      <c r="A97" s="5"/>
      <c r="G97" s="5"/>
      <c r="H97" s="5"/>
      <c r="I97" s="5"/>
      <c r="J97" s="12"/>
      <c r="K97" s="12"/>
      <c r="L97" s="12"/>
      <c r="N97" s="11"/>
      <c r="O97" s="12"/>
      <c r="P97" s="12"/>
      <c r="Q97" s="12"/>
      <c r="R97" s="12"/>
      <c r="T97" s="11"/>
      <c r="U97" s="12"/>
      <c r="W97" s="11"/>
      <c r="Y97" s="12"/>
      <c r="AB97" s="26"/>
    </row>
    <row r="98" spans="1:28" s="8" customFormat="1" ht="14.25" x14ac:dyDescent="0.3">
      <c r="A98" s="5"/>
      <c r="G98" s="5"/>
      <c r="H98" s="5"/>
      <c r="I98" s="5"/>
      <c r="J98" s="12"/>
      <c r="K98" s="12"/>
      <c r="L98" s="12"/>
      <c r="N98" s="11"/>
      <c r="O98" s="12"/>
      <c r="P98" s="12"/>
      <c r="Q98" s="12"/>
      <c r="R98" s="12"/>
      <c r="T98" s="11"/>
      <c r="U98" s="12"/>
      <c r="W98" s="11"/>
      <c r="Y98" s="12"/>
      <c r="AB98" s="26"/>
    </row>
    <row r="99" spans="1:28" s="8" customFormat="1" ht="14.25" x14ac:dyDescent="0.3">
      <c r="A99" s="5"/>
      <c r="G99" s="5"/>
      <c r="H99" s="5"/>
      <c r="I99" s="5"/>
      <c r="J99" s="12"/>
      <c r="K99" s="12"/>
      <c r="L99" s="12"/>
      <c r="N99" s="11"/>
      <c r="O99" s="12"/>
      <c r="P99" s="12"/>
      <c r="Q99" s="12"/>
      <c r="R99" s="12"/>
      <c r="T99" s="11"/>
      <c r="U99" s="12"/>
      <c r="W99" s="11"/>
      <c r="Y99" s="12"/>
      <c r="AB99" s="26"/>
    </row>
    <row r="100" spans="1:28" s="8" customFormat="1" ht="14.25" x14ac:dyDescent="0.3">
      <c r="A100" s="5"/>
      <c r="G100" s="5"/>
      <c r="H100" s="5"/>
      <c r="I100" s="5"/>
      <c r="J100" s="12"/>
      <c r="K100" s="12"/>
      <c r="L100" s="12"/>
      <c r="N100" s="11"/>
      <c r="O100" s="12"/>
      <c r="P100" s="12"/>
      <c r="Q100" s="12"/>
      <c r="R100" s="12"/>
      <c r="T100" s="11"/>
      <c r="U100" s="12"/>
      <c r="W100" s="11"/>
      <c r="Y100" s="12"/>
      <c r="AB100" s="26"/>
    </row>
    <row r="101" spans="1:28" s="8" customFormat="1" ht="14.25" x14ac:dyDescent="0.3">
      <c r="A101" s="5"/>
      <c r="G101" s="5"/>
      <c r="H101" s="5"/>
      <c r="I101" s="5"/>
      <c r="J101" s="12"/>
      <c r="K101" s="12"/>
      <c r="L101" s="12"/>
      <c r="N101" s="11"/>
      <c r="O101" s="12"/>
      <c r="P101" s="12"/>
      <c r="Q101" s="12"/>
      <c r="R101" s="12"/>
      <c r="T101" s="11"/>
      <c r="U101" s="12"/>
      <c r="W101" s="11"/>
      <c r="Y101" s="12"/>
      <c r="AB101" s="26"/>
    </row>
    <row r="102" spans="1:28" s="8" customFormat="1" ht="14.25" x14ac:dyDescent="0.3">
      <c r="A102" s="5"/>
      <c r="G102" s="5"/>
      <c r="H102" s="5"/>
      <c r="I102" s="5"/>
      <c r="J102" s="12"/>
      <c r="K102" s="12"/>
      <c r="L102" s="12"/>
      <c r="N102" s="11"/>
      <c r="O102" s="12"/>
      <c r="P102" s="12"/>
      <c r="Q102" s="12"/>
      <c r="R102" s="12"/>
      <c r="T102" s="11"/>
      <c r="U102" s="12"/>
      <c r="W102" s="11"/>
      <c r="Y102" s="12"/>
      <c r="AB102" s="26"/>
    </row>
    <row r="103" spans="1:28" s="8" customFormat="1" ht="14.25" x14ac:dyDescent="0.3">
      <c r="A103" s="5"/>
      <c r="G103" s="5"/>
      <c r="H103" s="5"/>
      <c r="I103" s="5"/>
      <c r="J103" s="12"/>
      <c r="K103" s="12"/>
      <c r="L103" s="12"/>
      <c r="N103" s="11"/>
      <c r="O103" s="12"/>
      <c r="P103" s="12"/>
      <c r="Q103" s="12"/>
      <c r="R103" s="12"/>
      <c r="T103" s="11"/>
      <c r="U103" s="12"/>
      <c r="W103" s="11"/>
      <c r="Y103" s="12"/>
      <c r="AB103" s="26"/>
    </row>
    <row r="104" spans="1:28" s="8" customFormat="1" ht="14.25" x14ac:dyDescent="0.3">
      <c r="A104" s="5"/>
      <c r="G104" s="5"/>
      <c r="H104" s="5"/>
      <c r="I104" s="5"/>
      <c r="J104" s="12"/>
      <c r="K104" s="12"/>
      <c r="L104" s="12"/>
      <c r="N104" s="11"/>
      <c r="O104" s="12"/>
      <c r="P104" s="12"/>
      <c r="Q104" s="12"/>
      <c r="R104" s="12"/>
      <c r="T104" s="11"/>
      <c r="U104" s="12"/>
      <c r="W104" s="11"/>
      <c r="Y104" s="12"/>
      <c r="AB104" s="26"/>
    </row>
    <row r="105" spans="1:28" s="8" customFormat="1" ht="14.25" x14ac:dyDescent="0.3">
      <c r="A105" s="5"/>
      <c r="G105" s="5"/>
      <c r="H105" s="5"/>
      <c r="I105" s="5"/>
      <c r="J105" s="12"/>
      <c r="K105" s="12"/>
      <c r="L105" s="12"/>
      <c r="N105" s="11"/>
      <c r="O105" s="12"/>
      <c r="P105" s="12"/>
      <c r="Q105" s="12"/>
      <c r="R105" s="12"/>
      <c r="T105" s="11"/>
      <c r="U105" s="12"/>
      <c r="W105" s="11"/>
      <c r="Y105" s="12"/>
      <c r="AB105" s="26"/>
    </row>
    <row r="106" spans="1:28" s="8" customFormat="1" ht="14.25" x14ac:dyDescent="0.3">
      <c r="A106" s="5"/>
      <c r="G106" s="5"/>
      <c r="H106" s="5"/>
      <c r="I106" s="5"/>
      <c r="J106" s="12"/>
      <c r="K106" s="12"/>
      <c r="L106" s="12"/>
      <c r="N106" s="11"/>
      <c r="O106" s="12"/>
      <c r="P106" s="12"/>
      <c r="Q106" s="12"/>
      <c r="R106" s="12"/>
      <c r="T106" s="11"/>
      <c r="U106" s="12"/>
      <c r="W106" s="11"/>
      <c r="Y106" s="12"/>
      <c r="AB106" s="26"/>
    </row>
    <row r="107" spans="1:28" s="8" customFormat="1" ht="14.25" x14ac:dyDescent="0.3">
      <c r="A107" s="5"/>
      <c r="G107" s="5"/>
      <c r="H107" s="5"/>
      <c r="I107" s="5"/>
      <c r="J107" s="12"/>
      <c r="K107" s="12"/>
      <c r="L107" s="12"/>
      <c r="N107" s="11"/>
      <c r="O107" s="12"/>
      <c r="P107" s="12"/>
      <c r="Q107" s="12"/>
      <c r="R107" s="12"/>
      <c r="T107" s="11"/>
      <c r="U107" s="12"/>
      <c r="W107" s="11"/>
      <c r="Y107" s="12"/>
      <c r="AB107" s="26"/>
    </row>
    <row r="108" spans="1:28" s="8" customFormat="1" ht="14.25" x14ac:dyDescent="0.3">
      <c r="A108" s="5"/>
      <c r="G108" s="5"/>
      <c r="H108" s="5"/>
      <c r="I108" s="5"/>
      <c r="J108" s="12"/>
      <c r="K108" s="12"/>
      <c r="L108" s="12"/>
      <c r="N108" s="11"/>
      <c r="O108" s="12"/>
      <c r="P108" s="12"/>
      <c r="Q108" s="12"/>
      <c r="R108" s="12"/>
      <c r="T108" s="11"/>
      <c r="U108" s="12"/>
      <c r="W108" s="11"/>
      <c r="Y108" s="12"/>
      <c r="AB108" s="26"/>
    </row>
    <row r="109" spans="1:28" s="8" customFormat="1" ht="14.25" x14ac:dyDescent="0.3">
      <c r="A109" s="5"/>
      <c r="G109" s="5"/>
      <c r="H109" s="5"/>
      <c r="I109" s="5"/>
      <c r="J109" s="12"/>
      <c r="K109" s="12"/>
      <c r="L109" s="12"/>
      <c r="N109" s="11"/>
      <c r="O109" s="12"/>
      <c r="P109" s="12"/>
      <c r="Q109" s="12"/>
      <c r="R109" s="12"/>
      <c r="T109" s="11"/>
      <c r="U109" s="12"/>
      <c r="W109" s="11"/>
      <c r="Y109" s="12"/>
      <c r="AB109" s="26"/>
    </row>
    <row r="110" spans="1:28" s="8" customFormat="1" ht="14.25" x14ac:dyDescent="0.3">
      <c r="A110" s="5"/>
      <c r="G110" s="5"/>
      <c r="H110" s="5"/>
      <c r="I110" s="5"/>
      <c r="J110" s="12"/>
      <c r="K110" s="12"/>
      <c r="L110" s="12"/>
      <c r="N110" s="11"/>
      <c r="O110" s="12"/>
      <c r="P110" s="12"/>
      <c r="Q110" s="12"/>
      <c r="R110" s="12"/>
      <c r="T110" s="11"/>
      <c r="U110" s="12"/>
      <c r="W110" s="11"/>
      <c r="Y110" s="12"/>
      <c r="AB110" s="26"/>
    </row>
    <row r="111" spans="1:28" s="8" customFormat="1" ht="14.25" x14ac:dyDescent="0.3">
      <c r="A111" s="5"/>
      <c r="G111" s="5"/>
      <c r="H111" s="5"/>
      <c r="I111" s="5"/>
      <c r="J111" s="12"/>
      <c r="K111" s="12"/>
      <c r="L111" s="12"/>
      <c r="N111" s="11"/>
      <c r="O111" s="12"/>
      <c r="P111" s="12"/>
      <c r="Q111" s="12"/>
      <c r="R111" s="12"/>
      <c r="T111" s="11"/>
      <c r="U111" s="12"/>
      <c r="W111" s="11"/>
      <c r="Y111" s="12"/>
      <c r="AB111" s="26"/>
    </row>
    <row r="112" spans="1:28" s="8" customFormat="1" ht="14.25" x14ac:dyDescent="0.3">
      <c r="A112" s="5"/>
      <c r="G112" s="5"/>
      <c r="H112" s="5"/>
      <c r="I112" s="5"/>
      <c r="J112" s="12"/>
      <c r="K112" s="12"/>
      <c r="L112" s="12"/>
      <c r="N112" s="11"/>
      <c r="O112" s="12"/>
      <c r="P112" s="12"/>
      <c r="Q112" s="12"/>
      <c r="R112" s="12"/>
      <c r="T112" s="11"/>
      <c r="U112" s="12"/>
      <c r="W112" s="11"/>
      <c r="Y112" s="12"/>
      <c r="AB112" s="26"/>
    </row>
    <row r="113" spans="1:28" s="8" customFormat="1" ht="14.25" x14ac:dyDescent="0.3">
      <c r="A113" s="5"/>
      <c r="G113" s="5"/>
      <c r="H113" s="5"/>
      <c r="I113" s="5"/>
      <c r="J113" s="12"/>
      <c r="K113" s="12"/>
      <c r="L113" s="12"/>
      <c r="N113" s="11"/>
      <c r="O113" s="12"/>
      <c r="P113" s="12"/>
      <c r="Q113" s="12"/>
      <c r="R113" s="12"/>
      <c r="T113" s="11"/>
      <c r="U113" s="12"/>
      <c r="W113" s="11"/>
      <c r="Y113" s="12"/>
      <c r="AB113" s="26"/>
    </row>
    <row r="114" spans="1:28" s="8" customFormat="1" ht="14.25" x14ac:dyDescent="0.3">
      <c r="A114" s="5"/>
      <c r="G114" s="5"/>
      <c r="H114" s="5"/>
      <c r="I114" s="5"/>
      <c r="J114" s="12"/>
      <c r="K114" s="12"/>
      <c r="L114" s="12"/>
      <c r="N114" s="11"/>
      <c r="O114" s="12"/>
      <c r="P114" s="12"/>
      <c r="Q114" s="12"/>
      <c r="R114" s="12"/>
      <c r="T114" s="11"/>
      <c r="U114" s="12"/>
      <c r="W114" s="11"/>
      <c r="Y114" s="12"/>
      <c r="AB114" s="26"/>
    </row>
    <row r="115" spans="1:28" s="8" customFormat="1" ht="14.25" x14ac:dyDescent="0.3">
      <c r="A115" s="5"/>
      <c r="G115" s="5"/>
      <c r="H115" s="5"/>
      <c r="I115" s="5"/>
      <c r="J115" s="12"/>
      <c r="K115" s="12"/>
      <c r="L115" s="12"/>
      <c r="N115" s="11"/>
      <c r="O115" s="12"/>
      <c r="P115" s="12"/>
      <c r="Q115" s="12"/>
      <c r="R115" s="12"/>
      <c r="T115" s="11"/>
      <c r="U115" s="12"/>
      <c r="W115" s="11"/>
      <c r="Y115" s="12"/>
      <c r="AB115" s="26"/>
    </row>
    <row r="116" spans="1:28" s="8" customFormat="1" ht="14.25" x14ac:dyDescent="0.3">
      <c r="A116" s="5"/>
      <c r="G116" s="5"/>
      <c r="H116" s="5"/>
      <c r="I116" s="5"/>
      <c r="J116" s="12"/>
      <c r="K116" s="12"/>
      <c r="L116" s="12"/>
      <c r="N116" s="11"/>
      <c r="O116" s="12"/>
      <c r="P116" s="12"/>
      <c r="Q116" s="12"/>
      <c r="R116" s="12"/>
      <c r="T116" s="11"/>
      <c r="U116" s="12"/>
      <c r="W116" s="11"/>
      <c r="Y116" s="12"/>
      <c r="AB116" s="26"/>
    </row>
    <row r="117" spans="1:28" s="8" customFormat="1" ht="14.25" x14ac:dyDescent="0.3">
      <c r="A117" s="5"/>
      <c r="G117" s="5"/>
      <c r="H117" s="5"/>
      <c r="I117" s="5"/>
      <c r="J117" s="12"/>
      <c r="K117" s="12"/>
      <c r="L117" s="12"/>
      <c r="N117" s="11"/>
      <c r="O117" s="12"/>
      <c r="P117" s="12"/>
      <c r="Q117" s="12"/>
      <c r="R117" s="12"/>
      <c r="T117" s="11"/>
      <c r="U117" s="12"/>
      <c r="W117" s="11"/>
      <c r="Y117" s="12"/>
      <c r="AB117" s="26"/>
    </row>
    <row r="118" spans="1:28" s="8" customFormat="1" ht="14.25" x14ac:dyDescent="0.3">
      <c r="A118" s="5"/>
      <c r="G118" s="5"/>
      <c r="H118" s="5"/>
      <c r="I118" s="5"/>
      <c r="J118" s="12"/>
      <c r="K118" s="12"/>
      <c r="L118" s="12"/>
      <c r="N118" s="11"/>
      <c r="O118" s="12"/>
      <c r="P118" s="12"/>
      <c r="Q118" s="12"/>
      <c r="R118" s="12"/>
      <c r="T118" s="11"/>
      <c r="U118" s="12"/>
      <c r="W118" s="11"/>
      <c r="Y118" s="12"/>
      <c r="AB118" s="26"/>
    </row>
    <row r="119" spans="1:28" s="8" customFormat="1" ht="14.25" x14ac:dyDescent="0.3">
      <c r="A119" s="5"/>
      <c r="G119" s="5"/>
      <c r="H119" s="5"/>
      <c r="I119" s="5"/>
      <c r="J119" s="12"/>
      <c r="K119" s="12"/>
      <c r="L119" s="12"/>
      <c r="N119" s="11"/>
      <c r="O119" s="12"/>
      <c r="P119" s="12"/>
      <c r="Q119" s="12"/>
      <c r="R119" s="12"/>
      <c r="T119" s="11"/>
      <c r="U119" s="12"/>
      <c r="W119" s="11"/>
      <c r="Y119" s="12"/>
      <c r="AB119" s="26"/>
    </row>
    <row r="120" spans="1:28" s="8" customFormat="1" ht="14.25" x14ac:dyDescent="0.3">
      <c r="A120" s="5"/>
      <c r="G120" s="5"/>
      <c r="H120" s="5"/>
      <c r="I120" s="5"/>
      <c r="J120" s="12"/>
      <c r="K120" s="12"/>
      <c r="L120" s="12"/>
      <c r="N120" s="11"/>
      <c r="O120" s="12"/>
      <c r="P120" s="12"/>
      <c r="Q120" s="12"/>
      <c r="R120" s="12"/>
      <c r="T120" s="11"/>
      <c r="U120" s="12"/>
      <c r="W120" s="11"/>
      <c r="Y120" s="12"/>
      <c r="AB120" s="26"/>
    </row>
    <row r="121" spans="1:28" s="8" customFormat="1" ht="14.25" x14ac:dyDescent="0.3">
      <c r="A121" s="5"/>
      <c r="G121" s="5"/>
      <c r="H121" s="5"/>
      <c r="I121" s="5"/>
      <c r="J121" s="12"/>
      <c r="K121" s="12"/>
      <c r="L121" s="12"/>
      <c r="N121" s="11"/>
      <c r="O121" s="12"/>
      <c r="P121" s="12"/>
      <c r="Q121" s="12"/>
      <c r="R121" s="12"/>
      <c r="T121" s="11"/>
      <c r="U121" s="12"/>
      <c r="W121" s="11"/>
      <c r="Y121" s="12"/>
      <c r="AB121" s="26"/>
    </row>
    <row r="122" spans="1:28" s="8" customFormat="1" ht="14.25" x14ac:dyDescent="0.3">
      <c r="A122" s="5"/>
      <c r="G122" s="5"/>
      <c r="H122" s="5"/>
      <c r="I122" s="5"/>
      <c r="J122" s="12"/>
      <c r="K122" s="12"/>
      <c r="L122" s="12"/>
      <c r="N122" s="11"/>
      <c r="O122" s="12"/>
      <c r="P122" s="12"/>
      <c r="Q122" s="12"/>
      <c r="R122" s="12"/>
      <c r="T122" s="11"/>
      <c r="U122" s="12"/>
      <c r="W122" s="11"/>
      <c r="Y122" s="12"/>
      <c r="AB122" s="26"/>
    </row>
    <row r="123" spans="1:28" s="8" customFormat="1" ht="14.25" x14ac:dyDescent="0.3">
      <c r="A123" s="5"/>
      <c r="G123" s="5"/>
      <c r="H123" s="5"/>
      <c r="I123" s="5"/>
      <c r="J123" s="12"/>
      <c r="K123" s="12"/>
      <c r="L123" s="12"/>
      <c r="N123" s="11"/>
      <c r="O123" s="12"/>
      <c r="P123" s="12"/>
      <c r="Q123" s="12"/>
      <c r="R123" s="12"/>
      <c r="T123" s="11"/>
      <c r="U123" s="12"/>
      <c r="W123" s="11"/>
      <c r="Y123" s="12"/>
      <c r="AB123" s="26"/>
    </row>
    <row r="124" spans="1:28" s="8" customFormat="1" ht="14.25" x14ac:dyDescent="0.3">
      <c r="A124" s="5"/>
      <c r="G124" s="5"/>
      <c r="H124" s="5"/>
      <c r="I124" s="5"/>
      <c r="J124" s="12"/>
      <c r="K124" s="12"/>
      <c r="L124" s="12"/>
      <c r="N124" s="11"/>
      <c r="O124" s="12"/>
      <c r="P124" s="12"/>
      <c r="Q124" s="12"/>
      <c r="R124" s="12"/>
      <c r="T124" s="11"/>
      <c r="U124" s="12"/>
      <c r="W124" s="11"/>
      <c r="Y124" s="12"/>
      <c r="AB124" s="26"/>
    </row>
    <row r="125" spans="1:28" s="8" customFormat="1" ht="14.25" x14ac:dyDescent="0.3">
      <c r="A125" s="5"/>
      <c r="G125" s="5"/>
      <c r="H125" s="5"/>
      <c r="I125" s="5"/>
      <c r="J125" s="12"/>
      <c r="K125" s="12"/>
      <c r="L125" s="12"/>
      <c r="N125" s="11"/>
      <c r="O125" s="12"/>
      <c r="P125" s="12"/>
      <c r="Q125" s="12"/>
      <c r="R125" s="12"/>
      <c r="T125" s="11"/>
      <c r="U125" s="12"/>
      <c r="W125" s="11"/>
      <c r="Y125" s="12"/>
      <c r="AB125" s="26"/>
    </row>
    <row r="126" spans="1:28" s="8" customFormat="1" ht="14.25" x14ac:dyDescent="0.3">
      <c r="A126" s="5"/>
      <c r="G126" s="5"/>
      <c r="H126" s="5"/>
      <c r="I126" s="5"/>
      <c r="J126" s="12"/>
      <c r="K126" s="12"/>
      <c r="L126" s="12"/>
      <c r="N126" s="11"/>
      <c r="O126" s="12"/>
      <c r="P126" s="12"/>
      <c r="Q126" s="12"/>
      <c r="R126" s="12"/>
      <c r="T126" s="11"/>
      <c r="U126" s="12"/>
      <c r="W126" s="11"/>
      <c r="Y126" s="12"/>
      <c r="AB126" s="26"/>
    </row>
    <row r="127" spans="1:28" s="8" customFormat="1" ht="14.25" x14ac:dyDescent="0.3">
      <c r="A127" s="5"/>
      <c r="G127" s="5"/>
      <c r="H127" s="5"/>
      <c r="I127" s="5"/>
      <c r="J127" s="12"/>
      <c r="K127" s="12"/>
      <c r="L127" s="12"/>
      <c r="N127" s="11"/>
      <c r="O127" s="12"/>
      <c r="P127" s="12"/>
      <c r="Q127" s="12"/>
      <c r="R127" s="12"/>
      <c r="T127" s="11"/>
      <c r="U127" s="12"/>
      <c r="W127" s="11"/>
      <c r="Y127" s="12"/>
      <c r="AB127" s="26"/>
    </row>
    <row r="128" spans="1:28" s="8" customFormat="1" ht="14.25" x14ac:dyDescent="0.3">
      <c r="A128" s="5"/>
      <c r="G128" s="5"/>
      <c r="H128" s="5"/>
      <c r="I128" s="5"/>
      <c r="J128" s="12"/>
      <c r="K128" s="12"/>
      <c r="L128" s="12"/>
      <c r="N128" s="11"/>
      <c r="O128" s="12"/>
      <c r="P128" s="12"/>
      <c r="Q128" s="12"/>
      <c r="R128" s="12"/>
      <c r="T128" s="11"/>
      <c r="U128" s="12"/>
      <c r="W128" s="11"/>
      <c r="Y128" s="12"/>
      <c r="AB128" s="26"/>
    </row>
    <row r="129" spans="1:28" s="8" customFormat="1" ht="14.25" x14ac:dyDescent="0.3">
      <c r="A129" s="5"/>
      <c r="G129" s="5"/>
      <c r="H129" s="5"/>
      <c r="I129" s="5"/>
      <c r="J129" s="12"/>
      <c r="K129" s="12"/>
      <c r="L129" s="12"/>
      <c r="N129" s="11"/>
      <c r="O129" s="12"/>
      <c r="P129" s="12"/>
      <c r="Q129" s="12"/>
      <c r="R129" s="12"/>
      <c r="T129" s="11"/>
      <c r="U129" s="12"/>
      <c r="W129" s="11"/>
      <c r="Y129" s="12"/>
      <c r="AB129" s="26"/>
    </row>
    <row r="130" spans="1:28" s="8" customFormat="1" ht="14.25" x14ac:dyDescent="0.3">
      <c r="A130" s="5"/>
      <c r="G130" s="5"/>
      <c r="H130" s="5"/>
      <c r="I130" s="5"/>
      <c r="J130" s="12"/>
      <c r="K130" s="12"/>
      <c r="L130" s="12"/>
      <c r="N130" s="11"/>
      <c r="O130" s="12"/>
      <c r="P130" s="12"/>
      <c r="Q130" s="12"/>
      <c r="R130" s="12"/>
      <c r="T130" s="11"/>
      <c r="U130" s="12"/>
      <c r="W130" s="11"/>
      <c r="Y130" s="12"/>
      <c r="AB130" s="26"/>
    </row>
    <row r="131" spans="1:28" s="8" customFormat="1" ht="14.25" x14ac:dyDescent="0.3">
      <c r="A131" s="5"/>
      <c r="G131" s="5"/>
      <c r="H131" s="5"/>
      <c r="I131" s="5"/>
      <c r="J131" s="12"/>
      <c r="K131" s="12"/>
      <c r="L131" s="12"/>
      <c r="N131" s="11"/>
      <c r="O131" s="12"/>
      <c r="P131" s="12"/>
      <c r="Q131" s="12"/>
      <c r="R131" s="12"/>
      <c r="T131" s="11"/>
      <c r="U131" s="12"/>
      <c r="W131" s="11"/>
      <c r="Y131" s="12"/>
      <c r="AB131" s="26"/>
    </row>
    <row r="132" spans="1:28" s="8" customFormat="1" ht="14.25" x14ac:dyDescent="0.3">
      <c r="A132" s="5"/>
      <c r="G132" s="5"/>
      <c r="H132" s="5"/>
      <c r="I132" s="5"/>
      <c r="J132" s="12"/>
      <c r="K132" s="12"/>
      <c r="L132" s="12"/>
      <c r="N132" s="11"/>
      <c r="O132" s="12"/>
      <c r="P132" s="12"/>
      <c r="Q132" s="12"/>
      <c r="R132" s="12"/>
      <c r="T132" s="11"/>
      <c r="U132" s="12"/>
      <c r="W132" s="11"/>
      <c r="Y132" s="12"/>
      <c r="AB132" s="26"/>
    </row>
    <row r="133" spans="1:28" s="8" customFormat="1" ht="14.25" x14ac:dyDescent="0.3">
      <c r="A133" s="5"/>
      <c r="G133" s="5"/>
      <c r="H133" s="5"/>
      <c r="I133" s="5"/>
      <c r="J133" s="12"/>
      <c r="K133" s="12"/>
      <c r="L133" s="12"/>
      <c r="N133" s="11"/>
      <c r="O133" s="12"/>
      <c r="P133" s="12"/>
      <c r="Q133" s="12"/>
      <c r="R133" s="12"/>
      <c r="T133" s="11"/>
      <c r="U133" s="12"/>
      <c r="W133" s="11"/>
      <c r="Y133" s="12"/>
      <c r="AB133" s="26"/>
    </row>
    <row r="134" spans="1:28" s="8" customFormat="1" ht="14.25" x14ac:dyDescent="0.3">
      <c r="A134" s="5"/>
      <c r="G134" s="5"/>
      <c r="H134" s="5"/>
      <c r="I134" s="5"/>
      <c r="J134" s="12"/>
      <c r="K134" s="12"/>
      <c r="L134" s="12"/>
      <c r="N134" s="11"/>
      <c r="O134" s="12"/>
      <c r="P134" s="12"/>
      <c r="Q134" s="12"/>
      <c r="R134" s="12"/>
      <c r="T134" s="11"/>
      <c r="U134" s="12"/>
      <c r="W134" s="11"/>
      <c r="Y134" s="12"/>
      <c r="AB134" s="26"/>
    </row>
    <row r="135" spans="1:28" s="8" customFormat="1" ht="14.25" x14ac:dyDescent="0.3">
      <c r="A135" s="5"/>
      <c r="G135" s="5"/>
      <c r="H135" s="5"/>
      <c r="I135" s="5"/>
      <c r="J135" s="12"/>
      <c r="K135" s="12"/>
      <c r="L135" s="12"/>
      <c r="N135" s="11"/>
      <c r="O135" s="12"/>
      <c r="P135" s="12"/>
      <c r="Q135" s="12"/>
      <c r="R135" s="12"/>
      <c r="T135" s="11"/>
      <c r="U135" s="12"/>
      <c r="W135" s="11"/>
      <c r="Y135" s="12"/>
      <c r="AB135" s="26"/>
    </row>
    <row r="136" spans="1:28" s="8" customFormat="1" ht="14.25" x14ac:dyDescent="0.3">
      <c r="A136" s="5"/>
      <c r="G136" s="5"/>
      <c r="H136" s="5"/>
      <c r="I136" s="5"/>
      <c r="J136" s="12"/>
      <c r="K136" s="12"/>
      <c r="L136" s="12"/>
      <c r="N136" s="11"/>
      <c r="O136" s="12"/>
      <c r="P136" s="12"/>
      <c r="Q136" s="12"/>
      <c r="R136" s="12"/>
      <c r="T136" s="11"/>
      <c r="U136" s="12"/>
      <c r="W136" s="11"/>
      <c r="Y136" s="12"/>
      <c r="AB136" s="26"/>
    </row>
    <row r="137" spans="1:28" s="8" customFormat="1" ht="14.25" x14ac:dyDescent="0.3">
      <c r="A137" s="5"/>
      <c r="G137" s="5"/>
      <c r="H137" s="5"/>
      <c r="I137" s="5"/>
      <c r="J137" s="12"/>
      <c r="K137" s="12"/>
      <c r="L137" s="12"/>
      <c r="N137" s="11"/>
      <c r="O137" s="12"/>
      <c r="P137" s="12"/>
      <c r="Q137" s="12"/>
      <c r="R137" s="12"/>
      <c r="T137" s="11"/>
      <c r="U137" s="12"/>
      <c r="W137" s="11"/>
      <c r="Y137" s="12"/>
      <c r="AB137" s="26"/>
    </row>
    <row r="138" spans="1:28" s="8" customFormat="1" ht="14.25" x14ac:dyDescent="0.3">
      <c r="A138" s="5"/>
      <c r="G138" s="5"/>
      <c r="H138" s="5"/>
      <c r="I138" s="5"/>
      <c r="J138" s="12"/>
      <c r="K138" s="12"/>
      <c r="L138" s="12"/>
      <c r="N138" s="11"/>
      <c r="O138" s="12"/>
      <c r="P138" s="12"/>
      <c r="Q138" s="12"/>
      <c r="R138" s="12"/>
      <c r="T138" s="11"/>
      <c r="U138" s="12"/>
      <c r="W138" s="11"/>
      <c r="Y138" s="12"/>
      <c r="AB138" s="26"/>
    </row>
    <row r="139" spans="1:28" s="8" customFormat="1" ht="14.25" x14ac:dyDescent="0.3">
      <c r="A139" s="5"/>
      <c r="G139" s="5"/>
      <c r="H139" s="5"/>
      <c r="I139" s="5"/>
      <c r="J139" s="12"/>
      <c r="K139" s="12"/>
      <c r="L139" s="12"/>
      <c r="N139" s="11"/>
      <c r="O139" s="12"/>
      <c r="P139" s="12"/>
      <c r="Q139" s="12"/>
      <c r="R139" s="12"/>
      <c r="T139" s="11"/>
      <c r="U139" s="12"/>
      <c r="W139" s="11"/>
      <c r="Y139" s="12"/>
      <c r="AB139" s="26"/>
    </row>
    <row r="140" spans="1:28" s="8" customFormat="1" ht="14.25" x14ac:dyDescent="0.3">
      <c r="A140" s="5"/>
      <c r="G140" s="5"/>
      <c r="H140" s="5"/>
      <c r="I140" s="5"/>
      <c r="J140" s="12"/>
      <c r="K140" s="12"/>
      <c r="L140" s="12"/>
      <c r="N140" s="11"/>
      <c r="O140" s="12"/>
      <c r="P140" s="12"/>
      <c r="Q140" s="12"/>
      <c r="R140" s="12"/>
      <c r="T140" s="11"/>
      <c r="U140" s="12"/>
      <c r="W140" s="11"/>
      <c r="Y140" s="12"/>
      <c r="AB140" s="26"/>
    </row>
    <row r="141" spans="1:28" s="8" customFormat="1" ht="14.25" x14ac:dyDescent="0.3">
      <c r="A141" s="5"/>
      <c r="G141" s="5"/>
      <c r="H141" s="5"/>
      <c r="I141" s="5"/>
      <c r="J141" s="12"/>
      <c r="K141" s="12"/>
      <c r="L141" s="12"/>
      <c r="N141" s="11"/>
      <c r="O141" s="12"/>
      <c r="P141" s="12"/>
      <c r="Q141" s="12"/>
      <c r="R141" s="12"/>
      <c r="T141" s="11"/>
      <c r="U141" s="12"/>
      <c r="W141" s="11"/>
      <c r="Y141" s="12"/>
      <c r="AB141" s="26"/>
    </row>
    <row r="142" spans="1:28" s="8" customFormat="1" ht="14.25" x14ac:dyDescent="0.3">
      <c r="A142" s="5"/>
      <c r="G142" s="5"/>
      <c r="H142" s="5"/>
      <c r="I142" s="5"/>
      <c r="J142" s="12"/>
      <c r="K142" s="12"/>
      <c r="L142" s="12"/>
      <c r="N142" s="11"/>
      <c r="O142" s="12"/>
      <c r="P142" s="12"/>
      <c r="Q142" s="12"/>
      <c r="R142" s="12"/>
      <c r="T142" s="11"/>
      <c r="U142" s="12"/>
      <c r="W142" s="11"/>
      <c r="Y142" s="12"/>
      <c r="AB142" s="26"/>
    </row>
    <row r="143" spans="1:28" s="8" customFormat="1" ht="14.25" x14ac:dyDescent="0.3">
      <c r="A143" s="5"/>
      <c r="G143" s="5"/>
      <c r="H143" s="5"/>
      <c r="I143" s="5"/>
      <c r="J143" s="12"/>
      <c r="K143" s="12"/>
      <c r="L143" s="12"/>
      <c r="N143" s="11"/>
      <c r="O143" s="12"/>
      <c r="P143" s="12"/>
      <c r="Q143" s="12"/>
      <c r="R143" s="12"/>
      <c r="T143" s="11"/>
      <c r="U143" s="12"/>
      <c r="W143" s="11"/>
      <c r="Y143" s="12"/>
      <c r="AB143" s="26"/>
    </row>
    <row r="144" spans="1:28" s="8" customFormat="1" ht="14.25" x14ac:dyDescent="0.3">
      <c r="A144" s="5"/>
      <c r="G144" s="5"/>
      <c r="H144" s="5"/>
      <c r="I144" s="5"/>
      <c r="J144" s="12"/>
      <c r="K144" s="12"/>
      <c r="L144" s="12"/>
      <c r="N144" s="11"/>
      <c r="O144" s="12"/>
      <c r="P144" s="12"/>
      <c r="Q144" s="12"/>
      <c r="R144" s="12"/>
      <c r="T144" s="11"/>
      <c r="U144" s="12"/>
      <c r="W144" s="11"/>
      <c r="Y144" s="12"/>
      <c r="AB144" s="26"/>
    </row>
    <row r="145" spans="1:28" s="8" customFormat="1" ht="14.25" x14ac:dyDescent="0.3">
      <c r="A145" s="5"/>
      <c r="G145" s="5"/>
      <c r="H145" s="5"/>
      <c r="I145" s="5"/>
      <c r="J145" s="12"/>
      <c r="K145" s="12"/>
      <c r="L145" s="12"/>
      <c r="N145" s="11"/>
      <c r="O145" s="12"/>
      <c r="P145" s="12"/>
      <c r="Q145" s="12"/>
      <c r="R145" s="12"/>
      <c r="T145" s="11"/>
      <c r="U145" s="12"/>
      <c r="W145" s="11"/>
      <c r="Y145" s="12"/>
      <c r="AB145" s="26"/>
    </row>
    <row r="146" spans="1:28" s="8" customFormat="1" ht="14.25" x14ac:dyDescent="0.3">
      <c r="A146" s="5"/>
      <c r="G146" s="5"/>
      <c r="H146" s="5"/>
      <c r="I146" s="5"/>
      <c r="J146" s="12"/>
      <c r="K146" s="12"/>
      <c r="L146" s="12"/>
      <c r="N146" s="11"/>
      <c r="O146" s="12"/>
      <c r="P146" s="12"/>
      <c r="Q146" s="12"/>
      <c r="R146" s="12"/>
      <c r="T146" s="11"/>
      <c r="U146" s="12"/>
      <c r="W146" s="11"/>
      <c r="Y146" s="12"/>
      <c r="AB146" s="26"/>
    </row>
    <row r="147" spans="1:28" s="8" customFormat="1" ht="14.25" x14ac:dyDescent="0.3">
      <c r="A147" s="5"/>
      <c r="G147" s="5"/>
      <c r="H147" s="5"/>
      <c r="I147" s="5"/>
      <c r="J147" s="12"/>
      <c r="K147" s="12"/>
      <c r="L147" s="12"/>
      <c r="N147" s="11"/>
      <c r="O147" s="12"/>
      <c r="P147" s="12"/>
      <c r="Q147" s="12"/>
      <c r="R147" s="12"/>
      <c r="T147" s="11"/>
      <c r="U147" s="12"/>
      <c r="W147" s="11"/>
      <c r="Y147" s="12"/>
      <c r="AB147" s="26"/>
    </row>
    <row r="148" spans="1:28" s="8" customFormat="1" ht="14.25" x14ac:dyDescent="0.3">
      <c r="A148" s="5"/>
      <c r="G148" s="5"/>
      <c r="H148" s="5"/>
      <c r="I148" s="5"/>
      <c r="J148" s="12"/>
      <c r="K148" s="12"/>
      <c r="L148" s="12"/>
      <c r="N148" s="11"/>
      <c r="O148" s="12"/>
      <c r="P148" s="12"/>
      <c r="Q148" s="12"/>
      <c r="R148" s="12"/>
      <c r="T148" s="11"/>
      <c r="U148" s="12"/>
      <c r="W148" s="11"/>
      <c r="Y148" s="12"/>
      <c r="AB148" s="26"/>
    </row>
    <row r="149" spans="1:28" s="8" customFormat="1" ht="14.25" x14ac:dyDescent="0.3">
      <c r="A149" s="5"/>
      <c r="G149" s="5"/>
      <c r="H149" s="5"/>
      <c r="I149" s="5"/>
      <c r="J149" s="12"/>
      <c r="K149" s="12"/>
      <c r="L149" s="12"/>
      <c r="N149" s="11"/>
      <c r="O149" s="12"/>
      <c r="P149" s="12"/>
      <c r="Q149" s="12"/>
      <c r="R149" s="12"/>
      <c r="T149" s="11"/>
      <c r="U149" s="12"/>
      <c r="W149" s="11"/>
      <c r="Y149" s="12"/>
      <c r="AB149" s="26"/>
    </row>
    <row r="150" spans="1:28" s="8" customFormat="1" ht="14.25" x14ac:dyDescent="0.3">
      <c r="A150" s="5"/>
      <c r="G150" s="5"/>
      <c r="H150" s="5"/>
      <c r="I150" s="5"/>
      <c r="J150" s="12"/>
      <c r="K150" s="12"/>
      <c r="L150" s="12"/>
      <c r="N150" s="11"/>
      <c r="O150" s="12"/>
      <c r="P150" s="12"/>
      <c r="Q150" s="12"/>
      <c r="R150" s="12"/>
      <c r="T150" s="11"/>
      <c r="U150" s="12"/>
      <c r="W150" s="11"/>
      <c r="Y150" s="12"/>
      <c r="AB150" s="26"/>
    </row>
    <row r="151" spans="1:28" s="8" customFormat="1" ht="14.25" x14ac:dyDescent="0.3">
      <c r="A151" s="5"/>
      <c r="G151" s="5"/>
      <c r="H151" s="5"/>
      <c r="I151" s="5"/>
      <c r="J151" s="12"/>
      <c r="K151" s="12"/>
      <c r="L151" s="12"/>
      <c r="N151" s="11"/>
      <c r="O151" s="12"/>
      <c r="P151" s="12"/>
      <c r="Q151" s="12"/>
      <c r="R151" s="12"/>
      <c r="T151" s="11"/>
      <c r="U151" s="12"/>
      <c r="W151" s="11"/>
      <c r="Y151" s="12"/>
      <c r="AB151" s="26"/>
    </row>
    <row r="152" spans="1:28" s="8" customFormat="1" ht="14.25" x14ac:dyDescent="0.3">
      <c r="A152" s="5"/>
      <c r="G152" s="5"/>
      <c r="H152" s="5"/>
      <c r="I152" s="5"/>
      <c r="J152" s="12"/>
      <c r="K152" s="12"/>
      <c r="L152" s="12"/>
      <c r="N152" s="11"/>
      <c r="O152" s="12"/>
      <c r="P152" s="12"/>
      <c r="Q152" s="12"/>
      <c r="R152" s="12"/>
      <c r="T152" s="11"/>
      <c r="U152" s="12"/>
      <c r="W152" s="11"/>
      <c r="Y152" s="12"/>
      <c r="AB152" s="26"/>
    </row>
    <row r="153" spans="1:28" s="8" customFormat="1" ht="14.25" x14ac:dyDescent="0.3">
      <c r="A153" s="5"/>
      <c r="G153" s="5"/>
      <c r="H153" s="5"/>
      <c r="I153" s="5"/>
      <c r="J153" s="12"/>
      <c r="K153" s="12"/>
      <c r="L153" s="12"/>
      <c r="N153" s="11"/>
      <c r="O153" s="12"/>
      <c r="P153" s="12"/>
      <c r="Q153" s="12"/>
      <c r="R153" s="12"/>
      <c r="T153" s="11"/>
      <c r="U153" s="12"/>
      <c r="W153" s="11"/>
      <c r="Y153" s="12"/>
      <c r="AB153" s="26"/>
    </row>
    <row r="154" spans="1:28" s="8" customFormat="1" ht="14.25" x14ac:dyDescent="0.3">
      <c r="A154" s="5"/>
      <c r="G154" s="5"/>
      <c r="H154" s="5"/>
      <c r="I154" s="5"/>
      <c r="J154" s="12"/>
      <c r="K154" s="12"/>
      <c r="L154" s="12"/>
      <c r="N154" s="11"/>
      <c r="O154" s="12"/>
      <c r="P154" s="12"/>
      <c r="Q154" s="12"/>
      <c r="R154" s="12"/>
      <c r="T154" s="11"/>
      <c r="U154" s="12"/>
      <c r="W154" s="11"/>
      <c r="Y154" s="12"/>
      <c r="AB154" s="26"/>
    </row>
    <row r="155" spans="1:28" s="8" customFormat="1" ht="14.25" x14ac:dyDescent="0.3">
      <c r="A155" s="5"/>
      <c r="G155" s="5"/>
      <c r="H155" s="5"/>
      <c r="I155" s="5"/>
      <c r="J155" s="12"/>
      <c r="K155" s="12"/>
      <c r="L155" s="12"/>
      <c r="N155" s="11"/>
      <c r="O155" s="12"/>
      <c r="P155" s="12"/>
      <c r="Q155" s="12"/>
      <c r="R155" s="12"/>
      <c r="T155" s="11"/>
      <c r="U155" s="12"/>
      <c r="W155" s="11"/>
      <c r="Y155" s="12"/>
      <c r="AB155" s="26"/>
    </row>
    <row r="156" spans="1:28" s="8" customFormat="1" ht="14.25" x14ac:dyDescent="0.3">
      <c r="A156" s="5"/>
      <c r="G156" s="5"/>
      <c r="H156" s="5"/>
      <c r="I156" s="5"/>
      <c r="J156" s="12"/>
      <c r="K156" s="12"/>
      <c r="L156" s="12"/>
      <c r="N156" s="11"/>
      <c r="O156" s="12"/>
      <c r="P156" s="12"/>
      <c r="Q156" s="12"/>
      <c r="R156" s="12"/>
      <c r="T156" s="11"/>
      <c r="U156" s="12"/>
      <c r="W156" s="11"/>
      <c r="Y156" s="12"/>
      <c r="AB156" s="26"/>
    </row>
    <row r="157" spans="1:28" s="8" customFormat="1" ht="14.25" x14ac:dyDescent="0.3">
      <c r="A157" s="5"/>
      <c r="G157" s="5"/>
      <c r="H157" s="5"/>
      <c r="I157" s="5"/>
      <c r="J157" s="12"/>
      <c r="K157" s="12"/>
      <c r="L157" s="12"/>
      <c r="N157" s="11"/>
      <c r="O157" s="12"/>
      <c r="P157" s="12"/>
      <c r="Q157" s="12"/>
      <c r="R157" s="12"/>
      <c r="T157" s="11"/>
      <c r="U157" s="12"/>
      <c r="W157" s="11"/>
      <c r="Y157" s="12"/>
      <c r="AB157" s="26"/>
    </row>
    <row r="158" spans="1:28" s="8" customFormat="1" ht="14.25" x14ac:dyDescent="0.3">
      <c r="A158" s="5"/>
      <c r="G158" s="5"/>
      <c r="H158" s="5"/>
      <c r="I158" s="5"/>
      <c r="J158" s="12"/>
      <c r="K158" s="12"/>
      <c r="L158" s="12"/>
      <c r="N158" s="11"/>
      <c r="O158" s="12"/>
      <c r="P158" s="12"/>
      <c r="Q158" s="12"/>
      <c r="R158" s="12"/>
      <c r="T158" s="11"/>
      <c r="U158" s="12"/>
      <c r="W158" s="11"/>
      <c r="Y158" s="12"/>
      <c r="AB158" s="26"/>
    </row>
    <row r="159" spans="1:28" s="8" customFormat="1" ht="14.25" x14ac:dyDescent="0.3">
      <c r="A159" s="5"/>
      <c r="G159" s="5"/>
      <c r="H159" s="5"/>
      <c r="I159" s="5"/>
      <c r="J159" s="12"/>
      <c r="K159" s="12"/>
      <c r="L159" s="12"/>
      <c r="N159" s="11"/>
      <c r="O159" s="12"/>
      <c r="P159" s="12"/>
      <c r="Q159" s="12"/>
      <c r="R159" s="12"/>
      <c r="T159" s="11"/>
      <c r="U159" s="12"/>
      <c r="W159" s="11"/>
      <c r="Y159" s="12"/>
      <c r="AB159" s="26"/>
    </row>
    <row r="160" spans="1:28" s="8" customFormat="1" ht="14.25" x14ac:dyDescent="0.3">
      <c r="A160" s="5"/>
      <c r="G160" s="5"/>
      <c r="H160" s="5"/>
      <c r="I160" s="5"/>
      <c r="J160" s="12"/>
      <c r="K160" s="12"/>
      <c r="L160" s="12"/>
      <c r="N160" s="11"/>
      <c r="O160" s="12"/>
      <c r="P160" s="12"/>
      <c r="Q160" s="12"/>
      <c r="R160" s="12"/>
      <c r="T160" s="11"/>
      <c r="U160" s="12"/>
      <c r="W160" s="11"/>
      <c r="Y160" s="12"/>
      <c r="AB160" s="26"/>
    </row>
    <row r="161" spans="1:28" s="8" customFormat="1" ht="14.25" x14ac:dyDescent="0.3">
      <c r="A161" s="5"/>
      <c r="G161" s="5"/>
      <c r="H161" s="5"/>
      <c r="I161" s="5"/>
      <c r="J161" s="12"/>
      <c r="K161" s="12"/>
      <c r="L161" s="12"/>
      <c r="N161" s="11"/>
      <c r="O161" s="12"/>
      <c r="P161" s="12"/>
      <c r="Q161" s="12"/>
      <c r="R161" s="12"/>
      <c r="T161" s="11"/>
      <c r="U161" s="12"/>
      <c r="W161" s="11"/>
      <c r="Y161" s="12"/>
      <c r="AB161" s="26"/>
    </row>
    <row r="162" spans="1:28" s="8" customFormat="1" ht="14.25" x14ac:dyDescent="0.3">
      <c r="A162" s="5"/>
      <c r="G162" s="5"/>
      <c r="H162" s="5"/>
      <c r="I162" s="5"/>
      <c r="J162" s="12"/>
      <c r="K162" s="12"/>
      <c r="L162" s="12"/>
      <c r="N162" s="11"/>
      <c r="O162" s="12"/>
      <c r="P162" s="12"/>
      <c r="Q162" s="12"/>
      <c r="R162" s="12"/>
      <c r="T162" s="11"/>
      <c r="U162" s="12"/>
      <c r="W162" s="11"/>
      <c r="Y162" s="12"/>
      <c r="AB162" s="26"/>
    </row>
    <row r="163" spans="1:28" s="8" customFormat="1" ht="14.25" x14ac:dyDescent="0.3">
      <c r="A163" s="5"/>
      <c r="G163" s="5"/>
      <c r="H163" s="5"/>
      <c r="I163" s="5"/>
      <c r="J163" s="12"/>
      <c r="K163" s="12"/>
      <c r="L163" s="12"/>
      <c r="N163" s="11"/>
      <c r="O163" s="12"/>
      <c r="P163" s="12"/>
      <c r="Q163" s="12"/>
      <c r="R163" s="12"/>
      <c r="T163" s="11"/>
      <c r="U163" s="12"/>
      <c r="W163" s="11"/>
      <c r="Y163" s="12"/>
      <c r="AB163" s="26"/>
    </row>
    <row r="164" spans="1:28" s="8" customFormat="1" ht="14.25" x14ac:dyDescent="0.3">
      <c r="A164" s="5"/>
      <c r="G164" s="5"/>
      <c r="H164" s="5"/>
      <c r="I164" s="5"/>
      <c r="J164" s="12"/>
      <c r="K164" s="12"/>
      <c r="L164" s="12"/>
      <c r="N164" s="11"/>
      <c r="O164" s="12"/>
      <c r="P164" s="12"/>
      <c r="Q164" s="12"/>
      <c r="R164" s="12"/>
      <c r="T164" s="11"/>
      <c r="U164" s="12"/>
      <c r="W164" s="11"/>
      <c r="Y164" s="12"/>
      <c r="AB164" s="26"/>
    </row>
    <row r="165" spans="1:28" s="8" customFormat="1" ht="14.25" x14ac:dyDescent="0.3">
      <c r="A165" s="5"/>
      <c r="G165" s="5"/>
      <c r="H165" s="5"/>
      <c r="I165" s="5"/>
      <c r="J165" s="12"/>
      <c r="K165" s="12"/>
      <c r="L165" s="12"/>
      <c r="N165" s="11"/>
      <c r="O165" s="12"/>
      <c r="P165" s="12"/>
      <c r="Q165" s="12"/>
      <c r="R165" s="12"/>
      <c r="T165" s="11"/>
      <c r="U165" s="12"/>
      <c r="W165" s="11"/>
      <c r="Y165" s="12"/>
      <c r="AB165" s="26"/>
    </row>
    <row r="166" spans="1:28" s="8" customFormat="1" ht="14.25" x14ac:dyDescent="0.3">
      <c r="A166" s="5"/>
      <c r="G166" s="5"/>
      <c r="H166" s="5"/>
      <c r="I166" s="5"/>
      <c r="J166" s="12"/>
      <c r="K166" s="12"/>
      <c r="L166" s="12"/>
      <c r="N166" s="11"/>
      <c r="O166" s="12"/>
      <c r="P166" s="12"/>
      <c r="Q166" s="12"/>
      <c r="R166" s="12"/>
      <c r="T166" s="11"/>
      <c r="U166" s="12"/>
      <c r="W166" s="11"/>
      <c r="Y166" s="12"/>
      <c r="AB166" s="26"/>
    </row>
    <row r="167" spans="1:28" s="8" customFormat="1" ht="14.25" x14ac:dyDescent="0.3">
      <c r="A167" s="5"/>
      <c r="G167" s="5"/>
      <c r="H167" s="5"/>
      <c r="I167" s="5"/>
      <c r="J167" s="12"/>
      <c r="K167" s="12"/>
      <c r="L167" s="12"/>
      <c r="N167" s="11"/>
      <c r="O167" s="12"/>
      <c r="P167" s="12"/>
      <c r="Q167" s="12"/>
      <c r="R167" s="12"/>
      <c r="T167" s="11"/>
      <c r="U167" s="12"/>
      <c r="W167" s="11"/>
      <c r="Y167" s="12"/>
      <c r="AB167" s="26"/>
    </row>
    <row r="168" spans="1:28" s="8" customFormat="1" ht="14.25" x14ac:dyDescent="0.3">
      <c r="A168" s="5"/>
      <c r="G168" s="5"/>
      <c r="H168" s="5"/>
      <c r="I168" s="5"/>
      <c r="J168" s="12"/>
      <c r="K168" s="12"/>
      <c r="L168" s="12"/>
      <c r="N168" s="11"/>
      <c r="O168" s="12"/>
      <c r="P168" s="12"/>
      <c r="Q168" s="12"/>
      <c r="R168" s="12"/>
      <c r="T168" s="11"/>
      <c r="U168" s="12"/>
      <c r="W168" s="11"/>
      <c r="Y168" s="12"/>
      <c r="AB168" s="26"/>
    </row>
    <row r="169" spans="1:28" s="8" customFormat="1" ht="14.25" x14ac:dyDescent="0.3">
      <c r="A169" s="5"/>
      <c r="G169" s="5"/>
      <c r="H169" s="5"/>
      <c r="I169" s="5"/>
      <c r="J169" s="12"/>
      <c r="K169" s="12"/>
      <c r="L169" s="12"/>
      <c r="N169" s="11"/>
      <c r="O169" s="12"/>
      <c r="P169" s="12"/>
      <c r="Q169" s="12"/>
      <c r="R169" s="12"/>
      <c r="T169" s="11"/>
      <c r="U169" s="12"/>
      <c r="W169" s="11"/>
      <c r="Y169" s="12"/>
      <c r="AB169" s="26"/>
    </row>
    <row r="170" spans="1:28" s="8" customFormat="1" ht="14.25" x14ac:dyDescent="0.3">
      <c r="A170" s="5"/>
      <c r="G170" s="5"/>
      <c r="H170" s="5"/>
      <c r="I170" s="5"/>
      <c r="J170" s="12"/>
      <c r="K170" s="12"/>
      <c r="L170" s="12"/>
      <c r="N170" s="11"/>
      <c r="O170" s="12"/>
      <c r="P170" s="12"/>
      <c r="Q170" s="12"/>
      <c r="R170" s="12"/>
      <c r="T170" s="11"/>
      <c r="U170" s="12"/>
      <c r="W170" s="11"/>
      <c r="Y170" s="12"/>
      <c r="AB170" s="26"/>
    </row>
    <row r="171" spans="1:28" s="8" customFormat="1" ht="14.25" x14ac:dyDescent="0.3">
      <c r="A171" s="5"/>
      <c r="G171" s="5"/>
      <c r="H171" s="5"/>
      <c r="I171" s="5"/>
      <c r="J171" s="12"/>
      <c r="K171" s="12"/>
      <c r="L171" s="12"/>
      <c r="N171" s="11"/>
      <c r="O171" s="12"/>
      <c r="P171" s="12"/>
      <c r="Q171" s="12"/>
      <c r="R171" s="12"/>
      <c r="T171" s="11"/>
      <c r="U171" s="12"/>
      <c r="W171" s="11"/>
      <c r="Y171" s="12"/>
      <c r="AB171" s="26"/>
    </row>
    <row r="172" spans="1:28" s="8" customFormat="1" ht="14.25" x14ac:dyDescent="0.3">
      <c r="A172" s="5"/>
      <c r="G172" s="5"/>
      <c r="H172" s="5"/>
      <c r="I172" s="5"/>
      <c r="J172" s="12"/>
      <c r="K172" s="12"/>
      <c r="L172" s="12"/>
      <c r="N172" s="11"/>
      <c r="O172" s="12"/>
      <c r="P172" s="12"/>
      <c r="Q172" s="12"/>
      <c r="R172" s="12"/>
      <c r="T172" s="11"/>
      <c r="U172" s="12"/>
      <c r="W172" s="11"/>
      <c r="Y172" s="12"/>
      <c r="AB172" s="26"/>
    </row>
    <row r="173" spans="1:28" s="8" customFormat="1" ht="14.25" x14ac:dyDescent="0.3">
      <c r="A173" s="5"/>
      <c r="G173" s="5"/>
      <c r="H173" s="5"/>
      <c r="I173" s="5"/>
      <c r="J173" s="12"/>
      <c r="K173" s="12"/>
      <c r="L173" s="12"/>
      <c r="N173" s="11"/>
      <c r="O173" s="12"/>
      <c r="P173" s="12"/>
      <c r="Q173" s="12"/>
      <c r="R173" s="12"/>
      <c r="T173" s="11"/>
      <c r="U173" s="12"/>
      <c r="W173" s="11"/>
      <c r="Y173" s="12"/>
      <c r="AB173" s="26"/>
    </row>
    <row r="174" spans="1:28" s="8" customFormat="1" ht="14.25" x14ac:dyDescent="0.3">
      <c r="A174" s="5"/>
      <c r="G174" s="5"/>
      <c r="H174" s="5"/>
      <c r="I174" s="5"/>
      <c r="J174" s="12"/>
      <c r="K174" s="12"/>
      <c r="L174" s="12"/>
      <c r="N174" s="11"/>
      <c r="O174" s="12"/>
      <c r="P174" s="12"/>
      <c r="Q174" s="12"/>
      <c r="R174" s="12"/>
      <c r="T174" s="11"/>
      <c r="U174" s="12"/>
      <c r="W174" s="11"/>
      <c r="Y174" s="12"/>
      <c r="AB174" s="26"/>
    </row>
    <row r="175" spans="1:28" s="8" customFormat="1" ht="14.25" x14ac:dyDescent="0.3">
      <c r="A175" s="5"/>
      <c r="G175" s="5"/>
      <c r="H175" s="5"/>
      <c r="I175" s="5"/>
      <c r="J175" s="12"/>
      <c r="K175" s="12"/>
      <c r="L175" s="12"/>
      <c r="N175" s="11"/>
      <c r="O175" s="12"/>
      <c r="P175" s="12"/>
      <c r="Q175" s="12"/>
      <c r="R175" s="12"/>
      <c r="T175" s="11"/>
      <c r="U175" s="12"/>
      <c r="W175" s="11"/>
      <c r="Y175" s="12"/>
      <c r="AB175" s="26"/>
    </row>
    <row r="176" spans="1:28" s="8" customFormat="1" ht="14.25" x14ac:dyDescent="0.3">
      <c r="A176" s="5"/>
      <c r="G176" s="5"/>
      <c r="H176" s="5"/>
      <c r="I176" s="5"/>
      <c r="J176" s="12"/>
      <c r="K176" s="12"/>
      <c r="L176" s="12"/>
      <c r="N176" s="11"/>
      <c r="O176" s="12"/>
      <c r="P176" s="12"/>
      <c r="Q176" s="12"/>
      <c r="R176" s="12"/>
      <c r="T176" s="11"/>
      <c r="U176" s="12"/>
      <c r="W176" s="11"/>
      <c r="Y176" s="12"/>
      <c r="AB176" s="26"/>
    </row>
    <row r="177" spans="1:28" s="8" customFormat="1" ht="14.25" x14ac:dyDescent="0.3">
      <c r="A177" s="5"/>
      <c r="G177" s="5"/>
      <c r="H177" s="5"/>
      <c r="I177" s="5"/>
      <c r="J177" s="12"/>
      <c r="K177" s="12"/>
      <c r="L177" s="12"/>
      <c r="N177" s="11"/>
      <c r="O177" s="12"/>
      <c r="P177" s="12"/>
      <c r="Q177" s="12"/>
      <c r="R177" s="12"/>
      <c r="T177" s="11"/>
      <c r="U177" s="12"/>
      <c r="W177" s="11"/>
      <c r="Y177" s="12"/>
      <c r="AB177" s="26"/>
    </row>
    <row r="178" spans="1:28" s="8" customFormat="1" ht="14.25" x14ac:dyDescent="0.3">
      <c r="A178" s="5"/>
      <c r="G178" s="5"/>
      <c r="H178" s="5"/>
      <c r="I178" s="5"/>
      <c r="J178" s="12"/>
      <c r="K178" s="12"/>
      <c r="L178" s="12"/>
      <c r="N178" s="11"/>
      <c r="O178" s="12"/>
      <c r="P178" s="12"/>
      <c r="Q178" s="12"/>
      <c r="R178" s="12"/>
      <c r="T178" s="11"/>
      <c r="U178" s="12"/>
      <c r="W178" s="11"/>
      <c r="Y178" s="12"/>
      <c r="AB178" s="26"/>
    </row>
    <row r="179" spans="1:28" s="8" customFormat="1" ht="14.25" x14ac:dyDescent="0.3">
      <c r="A179" s="5"/>
      <c r="G179" s="5"/>
      <c r="H179" s="5"/>
      <c r="I179" s="5"/>
      <c r="J179" s="12"/>
      <c r="K179" s="12"/>
      <c r="L179" s="12"/>
      <c r="N179" s="11"/>
      <c r="O179" s="12"/>
      <c r="P179" s="12"/>
      <c r="Q179" s="12"/>
      <c r="R179" s="12"/>
      <c r="T179" s="11"/>
      <c r="U179" s="12"/>
      <c r="W179" s="11"/>
      <c r="Y179" s="12"/>
      <c r="AB179" s="26"/>
    </row>
    <row r="180" spans="1:28" s="8" customFormat="1" ht="14.25" x14ac:dyDescent="0.3">
      <c r="A180" s="5"/>
      <c r="G180" s="5"/>
      <c r="H180" s="5"/>
      <c r="I180" s="5"/>
      <c r="J180" s="12"/>
      <c r="K180" s="12"/>
      <c r="L180" s="12"/>
      <c r="N180" s="11"/>
      <c r="O180" s="12"/>
      <c r="P180" s="12"/>
      <c r="Q180" s="12"/>
      <c r="R180" s="12"/>
      <c r="T180" s="11"/>
      <c r="U180" s="12"/>
      <c r="W180" s="11"/>
      <c r="Y180" s="12"/>
      <c r="AB180" s="26"/>
    </row>
    <row r="181" spans="1:28" s="8" customFormat="1" ht="14.25" x14ac:dyDescent="0.3">
      <c r="A181" s="5"/>
      <c r="G181" s="5"/>
      <c r="H181" s="5"/>
      <c r="I181" s="5"/>
      <c r="J181" s="12"/>
      <c r="K181" s="12"/>
      <c r="L181" s="12"/>
      <c r="N181" s="11"/>
      <c r="O181" s="12"/>
      <c r="P181" s="12"/>
      <c r="Q181" s="12"/>
      <c r="R181" s="12"/>
      <c r="T181" s="11"/>
      <c r="U181" s="12"/>
      <c r="W181" s="11"/>
      <c r="Y181" s="12"/>
      <c r="AB181" s="26"/>
    </row>
    <row r="182" spans="1:28" s="8" customFormat="1" ht="14.25" x14ac:dyDescent="0.3">
      <c r="A182" s="5"/>
      <c r="G182" s="5"/>
      <c r="H182" s="5"/>
      <c r="I182" s="5"/>
      <c r="J182" s="12"/>
      <c r="K182" s="12"/>
      <c r="L182" s="12"/>
      <c r="N182" s="11"/>
      <c r="O182" s="12"/>
      <c r="P182" s="12"/>
      <c r="Q182" s="12"/>
      <c r="R182" s="12"/>
      <c r="T182" s="11"/>
      <c r="U182" s="12"/>
      <c r="W182" s="11"/>
      <c r="Y182" s="12"/>
      <c r="AB182" s="26"/>
    </row>
    <row r="183" spans="1:28" s="8" customFormat="1" ht="14.25" x14ac:dyDescent="0.3">
      <c r="A183" s="5"/>
      <c r="G183" s="5"/>
      <c r="H183" s="5"/>
      <c r="I183" s="5"/>
      <c r="J183" s="12"/>
      <c r="K183" s="12"/>
      <c r="L183" s="12"/>
      <c r="N183" s="11"/>
      <c r="O183" s="12"/>
      <c r="P183" s="12"/>
      <c r="Q183" s="12"/>
      <c r="R183" s="12"/>
      <c r="T183" s="11"/>
      <c r="U183" s="12"/>
      <c r="W183" s="11"/>
      <c r="Y183" s="12"/>
      <c r="AB183" s="26"/>
    </row>
    <row r="184" spans="1:28" s="8" customFormat="1" ht="14.25" x14ac:dyDescent="0.3">
      <c r="A184" s="5"/>
      <c r="N184" s="11"/>
      <c r="O184" s="12"/>
      <c r="P184" s="12"/>
      <c r="Q184" s="12"/>
      <c r="R184" s="12"/>
      <c r="T184" s="11"/>
      <c r="U184" s="12"/>
      <c r="W184" s="11"/>
      <c r="Y184" s="12"/>
      <c r="AB184" s="26"/>
    </row>
    <row r="185" spans="1:28" s="8" customFormat="1" ht="14.25" x14ac:dyDescent="0.3">
      <c r="A185" s="5"/>
      <c r="N185" s="11"/>
      <c r="O185" s="12"/>
      <c r="P185" s="12"/>
      <c r="Q185" s="12"/>
      <c r="R185" s="12"/>
      <c r="T185" s="11"/>
      <c r="U185" s="12"/>
      <c r="W185" s="11"/>
      <c r="Y185" s="12"/>
      <c r="AB185" s="26"/>
    </row>
    <row r="186" spans="1:28" s="8" customFormat="1" ht="14.25" x14ac:dyDescent="0.3">
      <c r="A186" s="5"/>
      <c r="N186" s="11"/>
      <c r="O186" s="12"/>
      <c r="P186" s="12"/>
      <c r="Q186" s="12"/>
      <c r="R186" s="12"/>
      <c r="T186" s="11"/>
      <c r="U186" s="12"/>
      <c r="W186" s="11"/>
      <c r="Y186" s="12"/>
      <c r="AB186" s="26"/>
    </row>
    <row r="187" spans="1:28" s="8" customFormat="1" ht="14.25" x14ac:dyDescent="0.3">
      <c r="A187" s="5"/>
      <c r="N187" s="11"/>
      <c r="O187" s="12"/>
      <c r="P187" s="12"/>
      <c r="Q187" s="12"/>
      <c r="R187" s="12"/>
      <c r="T187" s="11"/>
      <c r="U187" s="12"/>
      <c r="W187" s="11"/>
      <c r="Y187" s="12"/>
      <c r="AB187" s="26"/>
    </row>
    <row r="188" spans="1:28" s="8" customFormat="1" ht="14.25" x14ac:dyDescent="0.3">
      <c r="A188" s="5"/>
      <c r="N188" s="11"/>
      <c r="O188" s="12"/>
      <c r="P188" s="12"/>
      <c r="Q188" s="12"/>
      <c r="R188" s="12"/>
      <c r="T188" s="11"/>
      <c r="U188" s="12"/>
      <c r="W188" s="11"/>
      <c r="Y188" s="12"/>
      <c r="AB188" s="26"/>
    </row>
    <row r="189" spans="1:28" s="8" customFormat="1" ht="14.25" x14ac:dyDescent="0.3">
      <c r="A189" s="5"/>
      <c r="N189" s="11"/>
      <c r="O189" s="12"/>
      <c r="P189" s="12"/>
      <c r="Q189" s="12"/>
      <c r="R189" s="12"/>
      <c r="T189" s="11"/>
      <c r="U189" s="12"/>
      <c r="W189" s="11"/>
      <c r="Y189" s="12"/>
      <c r="AB189" s="26"/>
    </row>
    <row r="190" spans="1:28" s="8" customFormat="1" ht="14.25" x14ac:dyDescent="0.3">
      <c r="A190" s="5"/>
      <c r="N190" s="11"/>
      <c r="O190" s="12"/>
      <c r="P190" s="12"/>
      <c r="Q190" s="12"/>
      <c r="R190" s="12"/>
      <c r="T190" s="11"/>
      <c r="U190" s="12"/>
      <c r="W190" s="11"/>
      <c r="Y190" s="12"/>
      <c r="AB190" s="26"/>
    </row>
    <row r="191" spans="1:28" s="8" customFormat="1" ht="14.25" x14ac:dyDescent="0.3">
      <c r="A191" s="5"/>
      <c r="N191" s="11"/>
      <c r="O191" s="12"/>
      <c r="P191" s="12"/>
      <c r="Q191" s="12"/>
      <c r="R191" s="12"/>
      <c r="T191" s="11"/>
      <c r="U191" s="12"/>
      <c r="W191" s="11"/>
      <c r="Y191" s="12"/>
      <c r="AB191" s="26"/>
    </row>
    <row r="192" spans="1:28" s="8" customFormat="1" ht="14.25" x14ac:dyDescent="0.3">
      <c r="A192" s="5"/>
      <c r="N192" s="11"/>
      <c r="O192" s="12"/>
      <c r="P192" s="12"/>
      <c r="Q192" s="12"/>
      <c r="R192" s="12"/>
      <c r="T192" s="11"/>
      <c r="U192" s="12"/>
      <c r="W192" s="11"/>
      <c r="Y192" s="12"/>
      <c r="AB192" s="26"/>
    </row>
    <row r="193" spans="1:28" s="8" customFormat="1" ht="14.25" x14ac:dyDescent="0.3">
      <c r="A193" s="5"/>
      <c r="N193" s="11"/>
      <c r="O193" s="12"/>
      <c r="P193" s="12"/>
      <c r="Q193" s="12"/>
      <c r="R193" s="12"/>
      <c r="T193" s="11"/>
      <c r="U193" s="12"/>
      <c r="W193" s="11"/>
      <c r="Y193" s="12"/>
      <c r="AB193" s="26"/>
    </row>
    <row r="194" spans="1:28" s="8" customFormat="1" ht="14.25" x14ac:dyDescent="0.3">
      <c r="A194" s="5"/>
      <c r="N194" s="11"/>
      <c r="O194" s="12"/>
      <c r="P194" s="12"/>
      <c r="Q194" s="12"/>
      <c r="R194" s="12"/>
      <c r="T194" s="11"/>
      <c r="U194" s="12"/>
      <c r="W194" s="11"/>
      <c r="Y194" s="12"/>
      <c r="AB194" s="26"/>
    </row>
    <row r="195" spans="1:28" s="8" customFormat="1" ht="14.25" x14ac:dyDescent="0.3">
      <c r="A195" s="5"/>
      <c r="N195" s="11"/>
      <c r="O195" s="12"/>
      <c r="P195" s="12"/>
      <c r="Q195" s="12"/>
      <c r="R195" s="12"/>
      <c r="T195" s="11"/>
      <c r="U195" s="12"/>
      <c r="W195" s="11"/>
      <c r="Y195" s="12"/>
      <c r="AB195" s="26"/>
    </row>
    <row r="196" spans="1:28" s="8" customFormat="1" ht="14.25" x14ac:dyDescent="0.3">
      <c r="A196" s="5"/>
      <c r="N196" s="11"/>
      <c r="O196" s="12"/>
      <c r="P196" s="12"/>
      <c r="Q196" s="12"/>
      <c r="R196" s="12"/>
      <c r="T196" s="11"/>
      <c r="U196" s="12"/>
      <c r="W196" s="11"/>
      <c r="Y196" s="12"/>
      <c r="AB196" s="26"/>
    </row>
    <row r="197" spans="1:28" s="8" customFormat="1" ht="14.25" x14ac:dyDescent="0.3">
      <c r="A197" s="5"/>
      <c r="N197" s="11"/>
      <c r="O197" s="12"/>
      <c r="P197" s="12"/>
      <c r="Q197" s="12"/>
      <c r="R197" s="12"/>
      <c r="T197" s="11"/>
      <c r="U197" s="12"/>
      <c r="W197" s="11"/>
      <c r="Y197" s="12"/>
      <c r="AB197" s="26"/>
    </row>
    <row r="198" spans="1:28" s="8" customFormat="1" ht="14.25" x14ac:dyDescent="0.3">
      <c r="A198" s="5"/>
      <c r="N198" s="11"/>
      <c r="O198" s="12"/>
      <c r="P198" s="12"/>
      <c r="Q198" s="12"/>
      <c r="R198" s="12"/>
      <c r="T198" s="11"/>
      <c r="U198" s="12"/>
      <c r="W198" s="11"/>
      <c r="Y198" s="12"/>
      <c r="AB198" s="26"/>
    </row>
    <row r="199" spans="1:28" s="8" customFormat="1" ht="14.25" x14ac:dyDescent="0.3">
      <c r="A199" s="5"/>
      <c r="N199" s="11"/>
      <c r="O199" s="12"/>
      <c r="P199" s="12"/>
      <c r="Q199" s="12"/>
      <c r="R199" s="12"/>
      <c r="T199" s="11"/>
      <c r="U199" s="12"/>
      <c r="W199" s="11"/>
      <c r="Y199" s="12"/>
      <c r="AB199" s="26"/>
    </row>
    <row r="200" spans="1:28" s="8" customFormat="1" ht="14.25" x14ac:dyDescent="0.3">
      <c r="A200" s="5"/>
      <c r="N200" s="11"/>
      <c r="O200" s="12"/>
      <c r="P200" s="12"/>
      <c r="Q200" s="12"/>
      <c r="R200" s="12"/>
      <c r="T200" s="11"/>
      <c r="U200" s="12"/>
      <c r="W200" s="11"/>
      <c r="Y200" s="12"/>
      <c r="AB200" s="26"/>
    </row>
    <row r="201" spans="1:28" s="8" customFormat="1" ht="14.25" x14ac:dyDescent="0.3">
      <c r="A201" s="5"/>
      <c r="N201" s="11"/>
      <c r="O201" s="12"/>
      <c r="P201" s="12"/>
      <c r="Q201" s="12"/>
      <c r="R201" s="12"/>
      <c r="T201" s="11"/>
      <c r="U201" s="12"/>
      <c r="W201" s="11"/>
      <c r="Y201" s="12"/>
      <c r="AB201" s="26"/>
    </row>
  </sheetData>
  <mergeCells count="27">
    <mergeCell ref="A46:G46"/>
    <mergeCell ref="A47:G47"/>
    <mergeCell ref="C5:C7"/>
    <mergeCell ref="B5:B7"/>
    <mergeCell ref="F5:F7"/>
    <mergeCell ref="E5:E7"/>
    <mergeCell ref="D5:D7"/>
    <mergeCell ref="A44:F44"/>
    <mergeCell ref="G5:N5"/>
    <mergeCell ref="A5:A7"/>
    <mergeCell ref="N6:N7"/>
    <mergeCell ref="V6:V7"/>
    <mergeCell ref="W6:W7"/>
    <mergeCell ref="U5:W5"/>
    <mergeCell ref="A1:AB1"/>
    <mergeCell ref="A45:G45"/>
    <mergeCell ref="M6:M7"/>
    <mergeCell ref="S6:S7"/>
    <mergeCell ref="AB5:AB7"/>
    <mergeCell ref="A3:AA3"/>
    <mergeCell ref="A4:AA4"/>
    <mergeCell ref="T6:T7"/>
    <mergeCell ref="O5:T5"/>
    <mergeCell ref="X5:AA5"/>
    <mergeCell ref="X6:X7"/>
    <mergeCell ref="Y6:Y7"/>
    <mergeCell ref="AA6:AA7"/>
  </mergeCells>
  <phoneticPr fontId="3" type="noConversion"/>
  <dataValidations count="1">
    <dataValidation type="list" allowBlank="1" showInputMessage="1" showErrorMessage="1" sqref="S10:S43 V10:V43" xr:uid="{FFD7B3F2-B757-4A45-A1DA-9E388394909D}">
      <formula1>$G$5:$G$7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D5FCFFFD-F7BF-4C29-B0E8-F39F6F2C3F36}">
          <x14:formula1>
            <xm:f>Sheet2!$G$5:$G$7</xm:f>
          </x14:formula1>
          <xm:sqref>S8:S9 V8:V9 M8:M43</xm:sqref>
        </x14:dataValidation>
        <x14:dataValidation type="list" allowBlank="1" showInputMessage="1" showErrorMessage="1" xr:uid="{89702831-C577-4B83-8118-59844D9923BD}">
          <x14:formula1>
            <xm:f>Sheet2!$J$5:$J$6</xm:f>
          </x14:formula1>
          <xm:sqref>X8:X42</xm:sqref>
        </x14:dataValidation>
        <x14:dataValidation type="list" allowBlank="1" showInputMessage="1" showErrorMessage="1" xr:uid="{E5526C35-E654-4A48-A517-A630DFAC43D1}">
          <x14:formula1>
            <xm:f>Sheet2!$K$5:$K$6</xm:f>
          </x14:formula1>
          <xm:sqref>Y8:Y42</xm:sqref>
        </x14:dataValidation>
        <x14:dataValidation type="list" allowBlank="1" showInputMessage="1" showErrorMessage="1" xr:uid="{D6EE0BEB-9D41-480C-9E71-4F49FFBD5B0D}">
          <x14:formula1>
            <xm:f>Sheet2!$A$5:$A$9</xm:f>
          </x14:formula1>
          <xm:sqref>F8:F43 F46:F78</xm:sqref>
        </x14:dataValidation>
        <x14:dataValidation type="list" allowBlank="1" showInputMessage="1" showErrorMessage="1" xr:uid="{928C9454-A5FC-4050-AE8E-815FC84CDF59}">
          <x14:formula1>
            <xm:f>Sheet2!$L$5:$L$6</xm:f>
          </x14:formula1>
          <xm:sqref>L8:L15 R8:R15</xm:sqref>
        </x14:dataValidation>
        <x14:dataValidation type="list" allowBlank="1" showInputMessage="1" showErrorMessage="1" xr:uid="{D39F1607-C9BC-45E6-9840-9E2B839E6FEA}">
          <x14:formula1>
            <xm:f>Sheet2!$M$5:$M$6</xm:f>
          </x14:formula1>
          <xm:sqref>Z8:Z15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57D3-BD75-493E-8151-B193294BF14B}">
  <dimension ref="A1:M10"/>
  <sheetViews>
    <sheetView workbookViewId="0">
      <selection activeCell="M7" sqref="M7"/>
    </sheetView>
  </sheetViews>
  <sheetFormatPr defaultRowHeight="16.5" x14ac:dyDescent="0.3"/>
  <cols>
    <col min="1" max="1" width="13.125" bestFit="1" customWidth="1"/>
    <col min="4" max="4" width="9.375" bestFit="1" customWidth="1"/>
    <col min="5" max="5" width="15" bestFit="1" customWidth="1"/>
    <col min="6" max="6" width="11.75" bestFit="1" customWidth="1"/>
    <col min="7" max="7" width="12.625" bestFit="1" customWidth="1"/>
    <col min="8" max="9" width="9.375" bestFit="1" customWidth="1"/>
    <col min="10" max="10" width="11" bestFit="1" customWidth="1"/>
  </cols>
  <sheetData>
    <row r="1" spans="1:13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</row>
    <row r="2" spans="1:13" x14ac:dyDescent="0.3">
      <c r="C2" t="s">
        <v>37</v>
      </c>
      <c r="E2" t="s">
        <v>38</v>
      </c>
      <c r="F2" t="s">
        <v>39</v>
      </c>
      <c r="H2" s="2" t="s">
        <v>36</v>
      </c>
    </row>
    <row r="3" spans="1:13" x14ac:dyDescent="0.3">
      <c r="H3" s="2" t="s">
        <v>24</v>
      </c>
      <c r="I3" s="2" t="s">
        <v>25</v>
      </c>
      <c r="J3" s="2" t="s">
        <v>26</v>
      </c>
      <c r="K3" s="2" t="s">
        <v>31</v>
      </c>
    </row>
    <row r="4" spans="1:13" x14ac:dyDescent="0.3">
      <c r="A4" s="2" t="s">
        <v>6</v>
      </c>
      <c r="B4" s="2"/>
      <c r="C4" s="2" t="s">
        <v>19</v>
      </c>
      <c r="D4" s="2" t="s">
        <v>12</v>
      </c>
      <c r="E4" s="2" t="s">
        <v>23</v>
      </c>
      <c r="F4" s="2" t="s">
        <v>12</v>
      </c>
      <c r="G4" s="2" t="s">
        <v>26</v>
      </c>
      <c r="H4" s="2" t="s">
        <v>23</v>
      </c>
      <c r="I4" s="2" t="s">
        <v>23</v>
      </c>
      <c r="J4" s="2"/>
      <c r="K4" s="2"/>
      <c r="L4" s="2" t="s">
        <v>64</v>
      </c>
      <c r="M4" s="2" t="s">
        <v>67</v>
      </c>
    </row>
    <row r="5" spans="1:13" x14ac:dyDescent="0.3">
      <c r="A5" s="2" t="s">
        <v>18</v>
      </c>
      <c r="C5" s="2" t="s">
        <v>20</v>
      </c>
      <c r="D5" s="9">
        <v>100000</v>
      </c>
      <c r="E5" s="9">
        <v>70000</v>
      </c>
      <c r="F5" s="9">
        <v>0</v>
      </c>
      <c r="G5" s="20" t="s">
        <v>28</v>
      </c>
      <c r="H5" s="9">
        <v>150000</v>
      </c>
      <c r="I5" s="9">
        <v>200000</v>
      </c>
      <c r="J5" s="2" t="s">
        <v>27</v>
      </c>
      <c r="K5" s="2" t="s">
        <v>24</v>
      </c>
      <c r="L5" s="2" t="s">
        <v>65</v>
      </c>
      <c r="M5" s="2" t="s">
        <v>65</v>
      </c>
    </row>
    <row r="6" spans="1:13" x14ac:dyDescent="0.3">
      <c r="A6" s="2" t="s">
        <v>15</v>
      </c>
      <c r="C6" s="2" t="s">
        <v>21</v>
      </c>
      <c r="D6" s="9">
        <v>100000</v>
      </c>
      <c r="E6" s="9">
        <v>70000</v>
      </c>
      <c r="F6" s="9">
        <v>0</v>
      </c>
      <c r="G6" s="20" t="s">
        <v>29</v>
      </c>
      <c r="H6" s="9">
        <v>200000</v>
      </c>
      <c r="I6" s="9">
        <v>250000</v>
      </c>
      <c r="J6" s="2" t="s">
        <v>28</v>
      </c>
      <c r="K6" s="2" t="s">
        <v>25</v>
      </c>
      <c r="L6" s="2" t="s">
        <v>66</v>
      </c>
      <c r="M6" s="2" t="s">
        <v>66</v>
      </c>
    </row>
    <row r="7" spans="1:13" x14ac:dyDescent="0.3">
      <c r="A7" s="2" t="s">
        <v>16</v>
      </c>
      <c r="D7" s="9">
        <v>80000</v>
      </c>
      <c r="E7" s="9">
        <v>50000</v>
      </c>
      <c r="F7" s="9">
        <v>0</v>
      </c>
      <c r="G7" s="20" t="s">
        <v>30</v>
      </c>
      <c r="H7" s="9">
        <v>70000</v>
      </c>
      <c r="I7" s="9">
        <v>90000</v>
      </c>
      <c r="J7" s="2" t="s">
        <v>32</v>
      </c>
      <c r="K7" s="2"/>
    </row>
    <row r="8" spans="1:13" x14ac:dyDescent="0.3">
      <c r="A8" s="2" t="s">
        <v>17</v>
      </c>
      <c r="D8" s="9">
        <v>100000</v>
      </c>
      <c r="E8" s="9">
        <v>70000</v>
      </c>
      <c r="F8" s="9">
        <v>0</v>
      </c>
      <c r="G8" s="9"/>
      <c r="H8" s="9">
        <v>220000</v>
      </c>
      <c r="I8" s="9">
        <v>270000</v>
      </c>
    </row>
    <row r="9" spans="1:13" x14ac:dyDescent="0.3">
      <c r="A9" s="2" t="s">
        <v>22</v>
      </c>
      <c r="D9" s="9">
        <v>80000</v>
      </c>
      <c r="E9" s="9">
        <v>50000</v>
      </c>
      <c r="F9" s="9">
        <v>0</v>
      </c>
      <c r="G9" s="9"/>
      <c r="H9" s="9">
        <v>80000</v>
      </c>
      <c r="I9" s="9">
        <v>100000</v>
      </c>
    </row>
    <row r="10" spans="1:13" x14ac:dyDescent="0.3">
      <c r="G10" s="9"/>
      <c r="H10" s="9"/>
      <c r="I10" s="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KRS.SUN</dc:creator>
  <cp:lastModifiedBy>User</cp:lastModifiedBy>
  <dcterms:created xsi:type="dcterms:W3CDTF">2023-04-07T04:29:02Z</dcterms:created>
  <dcterms:modified xsi:type="dcterms:W3CDTF">2024-04-23T01:52:17Z</dcterms:modified>
</cp:coreProperties>
</file>